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2" windowWidth="27792" windowHeight="11832"/>
  </bookViews>
  <sheets>
    <sheet name="Bessen Berichten" sheetId="12" r:id="rId1"/>
    <sheet name="Samenstellen &amp; Bereiden" sheetId="15" r:id="rId2"/>
    <sheet name="Recepten-Kaart met %" sheetId="14" r:id="rId3"/>
  </sheets>
  <definedNames>
    <definedName name="_xlnm._FilterDatabase" localSheetId="2" hidden="1">'Recepten-Kaart met %'!$C$10:$V$10</definedName>
  </definedNames>
  <calcPr calcId="145621"/>
</workbook>
</file>

<file path=xl/calcChain.xml><?xml version="1.0" encoding="utf-8"?>
<calcChain xmlns="http://schemas.openxmlformats.org/spreadsheetml/2006/main">
  <c r="X20" i="14" l="1"/>
  <c r="R21" i="14" s="1"/>
  <c r="X16" i="14"/>
  <c r="P17" i="14" s="1"/>
  <c r="X12" i="14"/>
  <c r="Q13" i="14" s="1"/>
  <c r="K13" i="14" l="1"/>
  <c r="H13" i="14"/>
  <c r="K21" i="14"/>
  <c r="O21" i="14"/>
  <c r="J13" i="14"/>
  <c r="N13" i="14"/>
  <c r="R13" i="14"/>
  <c r="I17" i="14"/>
  <c r="M17" i="14"/>
  <c r="Q17" i="14"/>
  <c r="H21" i="14"/>
  <c r="L21" i="14"/>
  <c r="P21" i="14"/>
  <c r="J17" i="14"/>
  <c r="N17" i="14"/>
  <c r="R17" i="14"/>
  <c r="I21" i="14"/>
  <c r="M21" i="14"/>
  <c r="Q21" i="14"/>
  <c r="L13" i="14"/>
  <c r="K17" i="14"/>
  <c r="O17" i="14"/>
  <c r="J21" i="14"/>
  <c r="N21" i="14"/>
  <c r="O13" i="14"/>
  <c r="P13" i="14"/>
  <c r="I13" i="14"/>
  <c r="M13" i="14"/>
  <c r="H17" i="14"/>
  <c r="X17" i="14" s="1"/>
  <c r="L17" i="14"/>
  <c r="X21" i="14" l="1"/>
  <c r="X13" i="14"/>
</calcChain>
</file>

<file path=xl/comments1.xml><?xml version="1.0" encoding="utf-8"?>
<comments xmlns="http://schemas.openxmlformats.org/spreadsheetml/2006/main">
  <authors>
    <author>Walter Maes</author>
    <author>WALTER MAES</author>
  </authors>
  <commentList>
    <comment ref="B3" authorId="0">
      <text>
        <r>
          <rPr>
            <sz val="8"/>
            <color indexed="62"/>
            <rFont val="Verdana"/>
            <family val="2"/>
          </rPr>
          <t xml:space="preserve">Sommige snelkoppelingen in de andere tabbladen, 
verwijzen naar een paragraaf in voorliggend blad. </t>
        </r>
      </text>
    </comment>
    <comment ref="P55" authorId="1">
      <text>
        <r>
          <rPr>
            <sz val="10"/>
            <color indexed="81"/>
            <rFont val="Segoe UI Semibold"/>
            <family val="2"/>
          </rPr>
          <t>TOTAAL SUIKER GEHALTE = 
1) Natuurlijke suikers in de verse fruitsoorten +
2) Suikergehalte van stroop en gedroogd fruit +
3) Toegevoegd riet- of biet suiker of likeuren.</t>
        </r>
      </text>
    </comment>
    <comment ref="V55" authorId="1">
      <text>
        <r>
          <rPr>
            <sz val="10"/>
            <color indexed="81"/>
            <rFont val="Segoe UI Semibold"/>
            <family val="2"/>
          </rPr>
          <t>VERS FRUITGEHALTE = berekend op eigen oogst: 
° 100% gewichten verse vruchten+
° 100% voorbereide eigen fruitpuree's +
° 100% gewicht fruitsap (essentie zit erin, vezels niet).
NIET inbegrepen in dit gehalte (mogelijk wel in bereiding: 
° 100% gewicht gerehydrateerd fruit;
° 100% gewicht stropen (kers, pruim, appel, peer,dadel) +
° het % fruit in een muesli of in geconfijt fruit.</t>
        </r>
      </text>
    </comment>
    <comment ref="J60" authorId="0">
      <text>
        <r>
          <rPr>
            <sz val="11"/>
            <color indexed="54"/>
            <rFont val="Calibri"/>
            <family val="2"/>
            <scheme val="minor"/>
          </rPr>
          <t>Compote is verkleind fruit met suiker in wat sap gegaard of met boter gestoofd en met  
zachte stukjes fruit erin, wat pectine erbij om te kunnen oplepelen of in te mengen.</t>
        </r>
      </text>
    </comment>
    <comment ref="K60" authorId="0">
      <text>
        <r>
          <rPr>
            <sz val="11"/>
            <color indexed="54"/>
            <rFont val="Calibri"/>
            <family val="2"/>
            <scheme val="minor"/>
          </rPr>
          <t>Confituur met &lt; 35 % totaal suiker is een broodbeleg met laag suikergehalte.  
Confituur is een smeerbare bereiding van vrucht(en) met zoetstof of stroop en 
geleermidddel, soms met kleine zachte stukjes, ook mengbaar in ontbijtgranen.</t>
        </r>
      </text>
    </comment>
    <comment ref="L60" authorId="0">
      <text>
        <r>
          <rPr>
            <sz val="11"/>
            <color indexed="54"/>
            <rFont val="Calibri"/>
            <family val="2"/>
            <scheme val="minor"/>
          </rPr>
          <t>Fruitweelde is een confituur van meerdere boomgaard fruitsoorten.  De 
combinaties zijn bewust gekozen voor het bereiken van een volle smaak.</t>
        </r>
      </text>
    </comment>
    <comment ref="M60" authorId="0">
      <text>
        <r>
          <rPr>
            <sz val="11"/>
            <color indexed="54"/>
            <rFont val="Calibri"/>
            <family val="2"/>
            <scheme val="minor"/>
          </rPr>
          <t>Smoothie-basis is gematigd zoet en wat aangedikt en geroerzeefd en dan
kort en krachtig verhit voor volle fruitsmaak, vaak ook ontdaan van pitten.</t>
        </r>
      </text>
    </comment>
    <comment ref="N60" authorId="0">
      <text>
        <r>
          <rPr>
            <sz val="11"/>
            <color indexed="54"/>
            <rFont val="Calibri"/>
            <family val="2"/>
            <scheme val="minor"/>
          </rPr>
          <t xml:space="preserve">Vruchtencrème gemaakt van verwarmde vruchten om goed te pureren en bereid  met 
weinig toegevoegde suiker of stroop en geen verdikkingsmiddel en daardoor dus goed 
mengbaar als aanvulling bij een ontbijt met yohurt, havermout, granen of muesli. </t>
        </r>
      </text>
    </comment>
    <comment ref="O60" authorId="0">
      <text>
        <r>
          <rPr>
            <sz val="11"/>
            <color indexed="54"/>
            <rFont val="Calibri"/>
            <family val="2"/>
            <scheme val="minor"/>
          </rPr>
          <t>Puur Sap is fijn geroerzeefd fruit, ontpit, gesuikerd, 
zonder geleermiddel, kort  &amp; krachtig verhit.</t>
        </r>
      </text>
    </comment>
  </commentList>
</comments>
</file>

<file path=xl/comments2.xml><?xml version="1.0" encoding="utf-8"?>
<comments xmlns="http://schemas.openxmlformats.org/spreadsheetml/2006/main">
  <authors>
    <author>Walter Maes</author>
    <author>WALTER MAES</author>
  </authors>
  <commentList>
    <comment ref="B2" authorId="0">
      <text>
        <r>
          <rPr>
            <sz val="8"/>
            <color indexed="62"/>
            <rFont val="Verdana"/>
            <family val="2"/>
          </rPr>
          <t xml:space="preserve">MEMO en % is een formulier waarmee U een 
recept kunt noteren en doorrekenen.   </t>
        </r>
      </text>
    </comment>
    <comment ref="E2" authorId="0">
      <text>
        <r>
          <rPr>
            <sz val="8"/>
            <color indexed="62"/>
            <rFont val="Verdana"/>
            <family val="2"/>
          </rPr>
          <t>Bij maatwerk, kunt U redenen hebben om naast de samen-
stelling ook verwerkingsmethode neer te schrijven. 
Als aroma kunt U bv. opschrijven dat er een bepaalde likeur
toegevoegd moet worden of dat een bepaalde processing 
nodig is om een gewenst mondgevoel (smoeiïngheid / weinig 
pitten) te bereiken.  Of dat een kruid langer moet trekken.</t>
        </r>
      </text>
    </comment>
    <comment ref="B7" authorId="1">
      <text>
        <r>
          <rPr>
            <i/>
            <sz val="9"/>
            <color indexed="39"/>
            <rFont val="Verdana"/>
            <family val="2"/>
          </rPr>
          <t>BOVENSTAANDE INFO niet (meer) nodig.
Klik op de rij nummers en kies verbergen 
in het rechter muismenu.</t>
        </r>
      </text>
    </comment>
    <comment ref="H8" authorId="1">
      <text>
        <r>
          <rPr>
            <sz val="10"/>
            <color indexed="21"/>
            <rFont val="Calibri"/>
            <family val="2"/>
          </rPr>
          <t>Vruchten hebben een suikergehalte tussen 3% en 15 % op vers eetbaar gewicht: 
De fruitsoorten hier vermeld staan in dalende volgorde van concentratie.  
Het totaal % aan fruit (de 1 tot 4 soorten) en % suiker staat in kolom R &amp; S.</t>
        </r>
      </text>
    </comment>
    <comment ref="K8" authorId="1">
      <text>
        <r>
          <rPr>
            <sz val="10"/>
            <color indexed="21"/>
            <rFont val="Calibri"/>
            <family val="2"/>
          </rPr>
          <t>De genoteerde hoeveelheid moeten deze zijn na verwijdering  
niet-afvulbare gedeelten, zoniet klopt het suikergehalte niet. 
Exotisch fruit heeft andere karakteristieke smaken en geuren 
dan inheems fruit.  De dosering moet zo zijn dat er geen 
allegaartje ontstaat maar een versterking zonder overheersing.</t>
        </r>
      </text>
    </comment>
    <comment ref="M8" authorId="1">
      <text>
        <r>
          <rPr>
            <sz val="10"/>
            <color indexed="21"/>
            <rFont val="Calibri"/>
            <family val="2"/>
          </rPr>
          <t>Smaakstroop is vaak functioneel.  Meer droge stof met een 
smaak en mooie kleur in plaats van geraffineerde suiker.</t>
        </r>
      </text>
    </comment>
    <comment ref="O8" authorId="1">
      <text>
        <r>
          <rPr>
            <sz val="10"/>
            <color indexed="21"/>
            <rFont val="Calibri"/>
            <family val="2"/>
          </rPr>
          <t>Aroma's hebben uitgesproken invloed.  Belangrijk is 
naar smaak-'sporen' in de samenstel van hoofd-
bestandelen te zoeken.  
Iets passend daarbij is zeker niet meer van hetzelfde.</t>
        </r>
      </text>
    </comment>
    <comment ref="S8" authorId="1">
      <text>
        <r>
          <rPr>
            <u/>
            <sz val="10"/>
            <color indexed="21"/>
            <rFont val="Calibri"/>
            <family val="2"/>
          </rPr>
          <t>De PROCESSTAPPEN worden ondergebracht volgens hun bewerkelijkheid 
d.w.z. hun invloed op de arbeidsintensiteit, zijnde</t>
        </r>
        <r>
          <rPr>
            <sz val="10"/>
            <color indexed="21"/>
            <rFont val="Calibri"/>
            <family val="2"/>
          </rPr>
          <t xml:space="preserve">: 
&gt; de evidente, noodzakelijke en fruitspecifieke handelingen; 
&gt; de specifieke recept-textuur afhankelijke handelingen. 
</t>
        </r>
        <r>
          <rPr>
            <u/>
            <sz val="10"/>
            <color indexed="21"/>
            <rFont val="Calibri"/>
            <family val="2"/>
          </rPr>
          <t>SPECIFIEKE</t>
        </r>
        <r>
          <rPr>
            <sz val="10"/>
            <color indexed="21"/>
            <rFont val="Calibri"/>
            <family val="2"/>
          </rPr>
          <t xml:space="preserve">
&gt; Smaak &amp; textuur-bepalende processtappen kunnen in drie 
kolommen ingevoerd worden. 
&gt; Ook fruitsoort specifieke zoals ontpitten van steenfruit.
</t>
        </r>
        <r>
          <rPr>
            <u/>
            <sz val="10"/>
            <color indexed="21"/>
            <rFont val="Calibri"/>
            <family val="2"/>
          </rPr>
          <t>EVIDENTE</t>
        </r>
        <r>
          <rPr>
            <sz val="10"/>
            <color indexed="21"/>
            <rFont val="Calibri"/>
            <family val="2"/>
          </rPr>
          <t xml:space="preserve"> begin en eindstappen zoals:
&lt; voorbereiding en gemeenschappelijke, onafhankelijk van begintoestand 
of gewenst resultaat, worden NIET als aparte processtap vermelden.
- spoelen, reinigen of ontdooien;
- ingrediënten en additieven afwegen of afmeten;
- op smaak brengen met suiker en aroma's;
- recipiënten sterliseren;
- gaarkoken en geleren bij confituur of extra-jam;
- heet afvullen, sluiten en omkeren.
</t>
        </r>
        <r>
          <rPr>
            <u/>
            <sz val="10"/>
            <color indexed="21"/>
            <rFont val="Calibri"/>
            <family val="2"/>
          </rPr>
          <t>INCLUSIEVE</t>
        </r>
        <r>
          <rPr>
            <sz val="10"/>
            <color indexed="21"/>
            <rFont val="Calibri"/>
            <family val="2"/>
          </rPr>
          <t xml:space="preserve"> processtappen: 
&gt; zoals schillen en klokhuis of steen verwijderen.  </t>
        </r>
      </text>
    </comment>
    <comment ref="D9" authorId="1">
      <text>
        <r>
          <rPr>
            <i/>
            <sz val="8"/>
            <color indexed="39"/>
            <rFont val="Verdana"/>
            <family val="2"/>
          </rPr>
          <t>Nieuwe producties krijgen nieuwe batch referenties;
dit is ook het lotnummer van een productie.</t>
        </r>
      </text>
    </comment>
    <comment ref="E9" authorId="1">
      <text>
        <r>
          <rPr>
            <sz val="11"/>
            <color indexed="62"/>
            <rFont val="Calibri"/>
            <family val="2"/>
            <scheme val="minor"/>
          </rPr>
          <t>Cachet is een speelse of cryptische benaming die enig 
verband legt tussen  eigenschappen als gezondheid en 
kenmerken als smaak, kleur en textuur in het recept</t>
        </r>
      </text>
    </comment>
    <comment ref="F9" authorId="0">
      <text>
        <r>
          <rPr>
            <sz val="11"/>
            <color indexed="62"/>
            <rFont val="Calibri"/>
            <family val="2"/>
            <scheme val="minor"/>
          </rPr>
          <t>Geef hier uw gebruikelijke benaming op.</t>
        </r>
      </text>
    </comment>
    <comment ref="Q9" authorId="1">
      <text>
        <r>
          <rPr>
            <b/>
            <sz val="10"/>
            <color indexed="48"/>
            <rFont val="Calibri"/>
            <family val="2"/>
            <scheme val="minor"/>
          </rPr>
          <t>TOTAAL SUIKER GEHALTE is som van:  
1) Natuurlijke suikers in de verse en gedroogde fruitsoorten +
2) Suikergehalte van stropen of likeuren + riet- of bietsuiker.</t>
        </r>
      </text>
    </comment>
    <comment ref="S9" authorId="1">
      <text>
        <r>
          <rPr>
            <u/>
            <sz val="10"/>
            <color indexed="21"/>
            <rFont val="Calibri"/>
            <family val="2"/>
          </rPr>
          <t>De NIET-VARIABELE PROCESSTAPPEN</t>
        </r>
        <r>
          <rPr>
            <sz val="10"/>
            <color indexed="21"/>
            <rFont val="Calibri"/>
            <family val="2"/>
          </rPr>
          <t xml:space="preserve"> 
Evidente aanvangs- en afwerkingsstappen, worden hier NIET
vermeld, kies uit de dropdown menu zoals bv.:
STARTSTAP: 
&lt; NIET: het reinigen zoals selecteren en spoelen van het fruit;
&gt; WEL: de vooraf bewerking van één of meer fruitsoorten 
              indien identiek aan variëteit v1 in kolom O:P. </t>
        </r>
      </text>
    </comment>
    <comment ref="T9" authorId="1">
      <text>
        <r>
          <rPr>
            <u/>
            <sz val="10"/>
            <color indexed="21"/>
            <rFont val="Calibri"/>
            <family val="2"/>
          </rPr>
          <t xml:space="preserve">De NIET-VARIABELE PROCESSTAPPEN:
</t>
        </r>
        <r>
          <rPr>
            <sz val="10"/>
            <color indexed="21"/>
            <rFont val="Calibri"/>
            <family val="2"/>
          </rPr>
          <t xml:space="preserve"> 
Stap 1 = alles na het spoelen én voor het opkoken. 
Bepalend voor de kwaliteit en mondgevoel.  </t>
        </r>
      </text>
    </comment>
    <comment ref="U9" authorId="1">
      <text>
        <r>
          <rPr>
            <u/>
            <sz val="10"/>
            <color indexed="21"/>
            <rFont val="Calibri"/>
            <family val="2"/>
          </rPr>
          <t xml:space="preserve">De NIET-VARIABELE PROCESSTAPPEN:
</t>
        </r>
        <r>
          <rPr>
            <sz val="10"/>
            <color indexed="21"/>
            <rFont val="Calibri"/>
            <family val="2"/>
          </rPr>
          <t xml:space="preserve"> 
Stap 2 = bijzondere bewerkingen die het 
cachet van een productie bepalen, zoals 
Textuur &amp; Consistentie Smeuïgheid.</t>
        </r>
      </text>
    </comment>
    <comment ref="V9" authorId="1">
      <text>
        <r>
          <rPr>
            <u/>
            <sz val="10"/>
            <color indexed="21"/>
            <rFont val="Calibri"/>
            <family val="2"/>
          </rPr>
          <t xml:space="preserve">De NIET-VARIABELE PROCESSTAPPEN:
</t>
        </r>
        <r>
          <rPr>
            <sz val="10"/>
            <color indexed="21"/>
            <rFont val="Calibri"/>
            <family val="2"/>
          </rPr>
          <t xml:space="preserve"> 
Slotstap = AFWERKING:
&lt; NIET: het geleren al dan niet met toevoegen citroensap en suiker;
&lt; NIET: het afvullen in gesterliseerde bokalen en omkeren;
&gt; WEL: processtappen die bijkomende tijd vergen !
Gebruik dropdown lijst of tik zelf in.</t>
        </r>
      </text>
    </comment>
    <comment ref="B25" authorId="0">
      <text>
        <r>
          <rPr>
            <sz val="8"/>
            <color indexed="62"/>
            <rFont val="Verdana"/>
            <family val="2"/>
          </rPr>
          <t xml:space="preserve">Wil je een recept vooraf tot in details definiëren en dus ook het 
resulterend fruitgehalte kennen en daarbij bepalen hoeveel toe- 
gevoegde suiker / stroop je erbij wenst om een bepaalde zoetheid 
te bekomen, dan ik je een uitgebreid rekenblad bezorgen.  
</t>
        </r>
      </text>
    </comment>
    <comment ref="D25" authorId="0">
      <text>
        <r>
          <rPr>
            <sz val="8"/>
            <color indexed="62"/>
            <rFont val="Verdana"/>
            <family val="2"/>
          </rPr>
          <t xml:space="preserve">Het opstellen van een formulier en formules om 
een recept helemaal door te rekenen en te 
definiëren was een werk van lange adem en 
veel opzoekwerk, daarom is het niet gratis. </t>
        </r>
      </text>
    </comment>
  </commentList>
</comments>
</file>

<file path=xl/sharedStrings.xml><?xml version="1.0" encoding="utf-8"?>
<sst xmlns="http://schemas.openxmlformats.org/spreadsheetml/2006/main" count="577" uniqueCount="538">
  <si>
    <t>Onderaan uitleg 
over de 
kolomtitels</t>
  </si>
  <si>
    <t>Mijn confituur weetjes op de website.</t>
  </si>
  <si>
    <t>Onderwerpen welke te raadplegen zijn in 'Bessen Berichten'</t>
  </si>
  <si>
    <t>Gezondheids-informatie</t>
  </si>
  <si>
    <t>Componeren Fruitbereiding</t>
  </si>
  <si>
    <t>Processing &amp; Samenstelling</t>
  </si>
  <si>
    <t>www.hetplukpark.be</t>
  </si>
  <si>
    <t>info@hetplukpark.be</t>
  </si>
  <si>
    <t>KENNIS
is
HEILZAAM</t>
  </si>
  <si>
    <t>Gezonder, samen met en met:</t>
  </si>
  <si>
    <t>FAVV &amp; Foodweb (BE)</t>
  </si>
  <si>
    <t>NUBEL tabellen</t>
  </si>
  <si>
    <t>Appel</t>
  </si>
  <si>
    <t>Blauwebes</t>
  </si>
  <si>
    <t>Braambes</t>
  </si>
  <si>
    <t>Framboos</t>
  </si>
  <si>
    <t>Kruisbes</t>
  </si>
  <si>
    <t>Kweepeer</t>
  </si>
  <si>
    <t>Peer</t>
  </si>
  <si>
    <t>Pruim</t>
  </si>
  <si>
    <t>Rabarber</t>
  </si>
  <si>
    <t>Rode bes</t>
  </si>
  <si>
    <t>Rozenbottel</t>
  </si>
  <si>
    <t>Zwarte bes</t>
  </si>
  <si>
    <t>Gezondheid en Wetenschap</t>
  </si>
  <si>
    <t>FOD BE (VG,VV,LM)</t>
  </si>
  <si>
    <t>Voedings-centrum NL</t>
  </si>
  <si>
    <t>Gember</t>
  </si>
  <si>
    <t>Pompelmoes</t>
  </si>
  <si>
    <t>Kruidnagel</t>
  </si>
  <si>
    <t>Saffraan</t>
  </si>
  <si>
    <t>Steranijs</t>
  </si>
  <si>
    <t>Kaneel</t>
  </si>
  <si>
    <t>Abrikoos</t>
  </si>
  <si>
    <t>Citrus</t>
  </si>
  <si>
    <t>Dadel</t>
  </si>
  <si>
    <t>Veenbes</t>
  </si>
  <si>
    <t>Vijg</t>
  </si>
  <si>
    <t>Vlier</t>
  </si>
  <si>
    <t>Claude Aubert: 'En forme grâce aux baies'.</t>
  </si>
  <si>
    <t>Verse vruchten die bij elkaar passen of juist om hun smaken elkander aanvullen.</t>
  </si>
  <si>
    <t>Vleugje exotische fruit om basissmaak te versterken.</t>
  </si>
  <si>
    <t xml:space="preserve">Fruitsap &amp; -stroop begun-stigt kleur en fijne smaak.  </t>
  </si>
  <si>
    <t>BEREIDING STAPPEN: de specifieke processtappen</t>
  </si>
  <si>
    <t>Ingrediënt</t>
  </si>
  <si>
    <t>Referentie</t>
  </si>
  <si>
    <t>Cachet</t>
  </si>
  <si>
    <t>Eindproduct</t>
  </si>
  <si>
    <t>Kenmerk</t>
  </si>
  <si>
    <t>Fruitsoort 1</t>
  </si>
  <si>
    <t>Fruitsoort 2</t>
  </si>
  <si>
    <t>Fruitsoort 3</t>
  </si>
  <si>
    <t>Gedroogd,
gehydrateerd</t>
  </si>
  <si>
    <t>Smaakstroop of functioneel</t>
  </si>
  <si>
    <t>Eigen puur Fruitsap</t>
  </si>
  <si>
    <t>Likeur (distillaten)</t>
  </si>
  <si>
    <t>Kruiden &amp; Specerijen</t>
  </si>
  <si>
    <t>1ste</t>
  </si>
  <si>
    <t>2de</t>
  </si>
  <si>
    <t>afwerking</t>
  </si>
  <si>
    <t>!</t>
  </si>
  <si>
    <t>Info over kolom-titels</t>
  </si>
  <si>
    <t>1) Onder de grijze titels (D:G) kunt U een referentie geven aan uw recept(en), het type eindproduct invullen eventueel volgens de definities in tabblad 'Bessen Berichten'.  Kenmerk dient op mondgevoel weer te geven.  Cachet is iets 'eigens'.</t>
  </si>
  <si>
    <t>2) Onder de groene titels noteert U eerst de fruitsoort en in de roze rij het gewicht of een percentage.  Doe dit best in dalende gehalte.</t>
  </si>
  <si>
    <t>3) Gedroogd fruit om vocht uit het vers fruit te absorberen. 
Brengt ook een smaak en suiker mee geeft en consistentie.</t>
  </si>
  <si>
    <t>4) Toegevoegde stroop heeft twee functies: droge stof en kleur.  De smaak is eerder neutraal en de zoetheid hoog.</t>
  </si>
  <si>
    <t>5) Onder de roze titels kunnen details omtrent aromatische accenten opgegeven worden. Likeur bevat suiker.</t>
  </si>
  <si>
    <t>7) Processing bepaalt textuur, kleur en smaak.  Handelingen als persen, roerzeven.  Te lang koken is nefast.  Gebruik een electronisch thermometer.</t>
  </si>
  <si>
    <t>Gezondheidsinformatie</t>
  </si>
  <si>
    <t>Samenstelling &amp; Processing</t>
  </si>
  <si>
    <t>Componeren Fruitbereidingen</t>
  </si>
  <si>
    <t>Voeding 
voor een 
actieve
levensstijl</t>
  </si>
  <si>
    <t>Processing 
&amp;
Voedsel-veiligheid</t>
  </si>
  <si>
    <t>Regelgeving</t>
  </si>
  <si>
    <t>Motto</t>
  </si>
  <si>
    <t>Passie  &amp;  Puurheid</t>
  </si>
  <si>
    <t>Oprechte vruchtensmaken prikkelen tong en geest en tillen onze stemming op.</t>
  </si>
  <si>
    <t>LEVENS ELEXIR</t>
  </si>
  <si>
    <t>Harmonie &amp; Sanitas</t>
  </si>
  <si>
    <t>BODEM
is
LEVEN</t>
  </si>
  <si>
    <t>De bodemgezondheid is niet alleen zijn chemische samenstelling en de vorm waarin de elementen voorkomen maar vooral de werking van ondergronds dierlijk leven en micro-organismen.</t>
  </si>
  <si>
    <t>Enkele publicaties van tuinver-enigingen, Vlaamse Overheden en internationale instellingen.</t>
  </si>
  <si>
    <r>
      <rPr>
        <u/>
        <sz val="10"/>
        <color theme="4" tint="-0.499984740745262"/>
        <rFont val="Calibri"/>
        <family val="2"/>
        <scheme val="minor"/>
      </rPr>
      <t>Voor leden TuinHier</t>
    </r>
    <r>
      <rPr>
        <sz val="10"/>
        <color theme="4" tint="-0.499984740745262"/>
        <rFont val="Calibri"/>
        <family val="2"/>
        <scheme val="minor"/>
      </rPr>
      <t>: 
Bodem in beweging_ TuinHier_ Mechelen_ Roger.pptx</t>
    </r>
  </si>
  <si>
    <r>
      <rPr>
        <u/>
        <sz val="10"/>
        <color rgb="FF663300"/>
        <rFont val="Calibri"/>
        <family val="2"/>
        <scheme val="minor"/>
      </rPr>
      <t>Departement LNE</t>
    </r>
    <r>
      <rPr>
        <sz val="10"/>
        <color rgb="FF663300"/>
        <rFont val="Calibri"/>
        <family val="2"/>
        <scheme val="minor"/>
      </rPr>
      <t>:
Organische stof in de bodem.  Sleutel tot bodemvruchtbaarheid</t>
    </r>
  </si>
  <si>
    <r>
      <rPr>
        <u/>
        <sz val="10"/>
        <color theme="4" tint="-0.499984740745262"/>
        <rFont val="Calibri"/>
        <family val="2"/>
        <scheme val="minor"/>
      </rPr>
      <t>wwww.goedbodembeheer.nl</t>
    </r>
    <r>
      <rPr>
        <sz val="10"/>
        <color theme="4" tint="-0.499984740745262"/>
        <rFont val="Calibri"/>
        <family val="2"/>
        <scheme val="minor"/>
      </rPr>
      <t>:
Stoffen in de bodem (J. Bokhorst)
Een kwalitatieve benadering</t>
    </r>
  </si>
  <si>
    <r>
      <rPr>
        <u/>
        <sz val="10"/>
        <color rgb="FF663300"/>
        <rFont val="Calibri"/>
        <family val="2"/>
        <scheme val="minor"/>
      </rPr>
      <t>EU met BE en NL Provincies</t>
    </r>
    <r>
      <rPr>
        <sz val="10"/>
        <color rgb="FF663300"/>
        <rFont val="Calibri"/>
        <family val="2"/>
        <scheme val="minor"/>
      </rPr>
      <t xml:space="preserve">:
Bodem organismen aan het werk.
</t>
    </r>
    <r>
      <rPr>
        <u/>
        <sz val="10"/>
        <color rgb="FF663300"/>
        <rFont val="Calibri"/>
        <family val="2"/>
        <scheme val="minor"/>
      </rPr>
      <t>VLACO</t>
    </r>
    <r>
      <rPr>
        <sz val="10"/>
        <color rgb="FF663300"/>
        <rFont val="Calibri"/>
        <family val="2"/>
        <scheme val="minor"/>
      </rPr>
      <t>:  Compostkwaliteit.</t>
    </r>
  </si>
  <si>
    <r>
      <rPr>
        <u/>
        <sz val="10"/>
        <color theme="4" tint="-0.499984740745262"/>
        <rFont val="Calibri"/>
        <family val="2"/>
        <scheme val="minor"/>
      </rPr>
      <t>Office International du Coin de Terre met de steun van ministerie LWP Luxemburg</t>
    </r>
    <r>
      <rPr>
        <sz val="10"/>
        <color theme="4" tint="-0.499984740745262"/>
        <rFont val="Calibri"/>
        <family val="2"/>
        <scheme val="minor"/>
      </rPr>
      <t>.
Studie bodembescherming en verzorging.</t>
    </r>
  </si>
  <si>
    <t>Humus &amp; micro-organismen bepalen de bodemvruchtbaarheid.</t>
  </si>
  <si>
    <t>internet</t>
  </si>
  <si>
    <t>boeken</t>
  </si>
  <si>
    <t>FOD (VG,VV,LM)</t>
  </si>
  <si>
    <t>FYTO-NUTRIENT als bescherm engel ?</t>
  </si>
  <si>
    <t>Antioxidanten zouden aantoonbaar  beschermen tegen hart- en vaatziekten, stimuleer de nier- en de leverwerking, de bloedsomloop en immuniteit.</t>
  </si>
  <si>
    <t>Anti-oxydanten zijn stoffen die de vrije radicalen in ons lichaam afvangen.  Vrije radicalen beschadigen cellen die daardoor een wildgroei kunnen ontwikkelen en ontstaan door roken, stress, ed.</t>
  </si>
  <si>
    <t>Als regel geldt dat anti-oxydanten meer aanwezig zijn in donkere fruitschillen zoals: pruim, zwarte en jostabes, braam, tomaat, blauwe- en veenbes.</t>
  </si>
  <si>
    <t>Lichter fruit zoals aardbei, framboos blauwe bes heeft een lagere concentratie, maar hebben alle bessen een hoog vitamine C gehalte gemeen.</t>
  </si>
  <si>
    <t>Zwarte bes heeft hoge concentraties: • anthocyanen
 • polyfenolische stoffen   • antioxidanten  • vitamine C  
• gamma-linoleenzuur en • A   • B-5   • B-6   • B-1   • E .</t>
  </si>
  <si>
    <t>Klaus Obenbeil: "Voeding het beste medicijn'.</t>
  </si>
  <si>
    <t>Gezondheid Wetenschap</t>
  </si>
  <si>
    <t>Pitten en Schillen</t>
  </si>
  <si>
    <t>Vers of diepvries</t>
  </si>
  <si>
    <t>bessen en bloedomloop</t>
  </si>
  <si>
    <t>Bessen en leverfunctie</t>
  </si>
  <si>
    <t>Beschermen Bessen ?</t>
  </si>
  <si>
    <t>bessen en insuline repons</t>
  </si>
  <si>
    <t>Antioxydant en kanker</t>
  </si>
  <si>
    <t xml:space="preserve">
Eet-
gewoonte
&amp;
Voedings-
waarde
</t>
  </si>
  <si>
    <t>op brood of (eier)-wafel</t>
  </si>
  <si>
    <t xml:space="preserve">
</t>
  </si>
  <si>
    <t>toegevoegd aan smoothie</t>
  </si>
  <si>
    <t>in kwark of yoghurt</t>
  </si>
  <si>
    <t>bij rijstpap of havermout</t>
  </si>
  <si>
    <t xml:space="preserve">
Variaties
&amp;
Smaak ervaring
</t>
  </si>
  <si>
    <t>Varieer een frisse yoghurt, plattekaas of smoothie met expressieve confituren.</t>
  </si>
  <si>
    <t>Of combineer met een compote van boom- gaardvruchten voor een toets met stukjes.</t>
  </si>
  <si>
    <t>Zoet | Hartig | Bitter | Expressief
Vulling | Topping | Gemengd</t>
  </si>
  <si>
    <t>Een chocolade dessert met rode bessen saus is een aparte ervaring.  Voor durvers zwarte of jostabes?</t>
  </si>
  <si>
    <t>Om smaakvolle bereidingen te bekomen, wordt vertrokken van hele en gave stukken fruit en na voorbereiding worden de soorten apart gegaard om smaakvervlakking te vermijden.  Daarna volgen specifieke bewerkingen.</t>
  </si>
  <si>
    <t>Een wat expressieve sterkere fruitsmaak geeft een apart mondgevoel met wild opgediend met een smeuïge puree.</t>
  </si>
  <si>
    <t>Kleuren spelen ook een contrasterende rol: slierten van jams geven bekijks aan uw keuken creaties.</t>
  </si>
  <si>
    <t>Intentie</t>
  </si>
  <si>
    <t>Fruit bereiden is als het concentreren van hun voordelen:</t>
  </si>
  <si>
    <t>De keuze van fruitstruiken was &amp; is in functie van hun smaak en hun bijdrage in onze behoefte aan vitamines.</t>
  </si>
  <si>
    <t>In de boomgaard groeien de planten in concurrentie, om zo hun productie aan beschermstoffen aan te wakkeren.</t>
  </si>
  <si>
    <t>Creatie</t>
  </si>
  <si>
    <t>Bij nieuw recept wordt gelet op: Harmonie, Aroma, Textuur:</t>
  </si>
  <si>
    <t xml:space="preserve">Oogmerk is een markante sensaties in smaakverwantschap, complementariteit of juist het tegengestelde, met daarbij kleur affiniteit en geur compabiliteit. </t>
  </si>
  <si>
    <t>Daarnaast worden gecombineerd om vermeende voordelen te versterken.</t>
  </si>
  <si>
    <t>Gehaltes</t>
  </si>
  <si>
    <t>Het HOOG fruit- en LAAG suikergehalte is afkomstig van:</t>
  </si>
  <si>
    <t>1) De eigen concentraties aan fructose en glucose in fruit bepaalt hun zoetheid.</t>
  </si>
  <si>
    <t>2) Vruchtenstropen geven smaak, kleur en zoetheid.</t>
  </si>
  <si>
    <t>3) Indien de kleur van stroop of appeldiksap niet past bij het fruit, dan biet- or rietsuiker.</t>
  </si>
  <si>
    <t>Smaak</t>
  </si>
  <si>
    <t>De echte fruitsmaak en toch wat zoet wordt bekomen door:</t>
  </si>
  <si>
    <t>1) Alle fruit bevat fruitzuren die samen met suikers de typische smaak tot expressie brengen maar ook de tong prikkelen.</t>
  </si>
  <si>
    <t>2) Citroen behoudt de kleur, versterkt de smaak en levert pectine.</t>
  </si>
  <si>
    <t>Bicarbonaat kan zuurte matigen.</t>
  </si>
  <si>
    <t>Vitaliteit</t>
  </si>
  <si>
    <t>Het behouden van de beschermende stoffen in de schil:</t>
  </si>
  <si>
    <t>De hoge gehaltes aan anti-oxidanten in donkere schillen helpen om vrije radicalen, schadelijk voor organen, te neutraliseren.</t>
  </si>
  <si>
    <t>Deze bio-active stoffen vallen onder de chemische familie van carotenoïden, polyfenolen, flavonoïden.</t>
  </si>
  <si>
    <t>Textuur</t>
  </si>
  <si>
    <t>Samenstelling en processing bepaalt het mondgevoel:</t>
  </si>
  <si>
    <t xml:space="preserve">Iedere soort wordt volgens het doel apart voorbereid en verwerkt.  </t>
  </si>
  <si>
    <t>Processing komt opname &amp; voedingswaarde ten goede.</t>
  </si>
  <si>
    <t>Dankzij een spitsvondigheid wordt van de schillen een groter deel gerecupereerd dan gangbaar.</t>
  </si>
  <si>
    <t>Reinheid</t>
  </si>
  <si>
    <t>De productie hygiëne is doordacht &amp; zeer rigoureus:</t>
  </si>
  <si>
    <t>Gerei, recipiënt en deksel in vaatwasser met soda en vóór afvullen verhitten tot 80°C à 100°C in microgolfoven.</t>
  </si>
  <si>
    <t>Schroefdeksels voorverwarmen op een hete pot.</t>
  </si>
  <si>
    <t>Na afvullen onmiddellijk sluiten en omgekeerd stapelen.</t>
  </si>
  <si>
    <t>Het eindverdict wordt altijd door cijfers bepaald.</t>
  </si>
  <si>
    <t>zoetheid</t>
  </si>
  <si>
    <t>Het opgegeven suiker-gehalte van een bereiding is het absolute totaal.</t>
  </si>
  <si>
    <t>Voor het fruitgehaltes tellen voor mij NIET alle (fruit-) ingrediënten mee.  
Hier volgt het criterium.</t>
  </si>
  <si>
    <t>vruchten</t>
  </si>
  <si>
    <t>Het opgegeven fruitgehalte van een Plukpark bereiding is dus enkel van EIGEN fruit.</t>
  </si>
  <si>
    <t>Degusteren kan ook gezond</t>
  </si>
  <si>
    <t>Hoe wordt het fruit- en suikergehalte hier berekend.</t>
  </si>
  <si>
    <t>TOTAAL</t>
  </si>
  <si>
    <t>vers &amp; voorbereid</t>
  </si>
  <si>
    <t>Veiligheid</t>
  </si>
  <si>
    <t xml:space="preserve">Na openen in de koelkast onder de 7°C bewaren voor max. 3 weken. </t>
  </si>
  <si>
    <t xml:space="preserve">Bij openen steeds op bederf nakijken.  </t>
  </si>
  <si>
    <t>Hoe 
Filteren</t>
  </si>
  <si>
    <t>Probeert U graag een aroma ?
GEBRUIK de RODE TITELS</t>
  </si>
  <si>
    <t>Een combinatie met ook prijs ?
GEBRUK de BLAUWE TITELS</t>
  </si>
  <si>
    <t>Zoek U een gedefinieerd eindproduct ?
GEBRUIK de GRIJZE TITELS vooraan.</t>
  </si>
  <si>
    <t>Definities voor de indeling van fruit-bereidingen</t>
  </si>
  <si>
    <t>Voor eindproducten gelden volgende classificaties:</t>
  </si>
  <si>
    <t>Compote</t>
  </si>
  <si>
    <t>Fruitweelde</t>
  </si>
  <si>
    <t>Viscositeit:</t>
  </si>
  <si>
    <t>Puree = mild stroperig als saus</t>
  </si>
  <si>
    <t>Criteria voor indeling eindproduct</t>
  </si>
  <si>
    <r>
      <t xml:space="preserve">Fruitgehalte: ENKEL </t>
    </r>
    <r>
      <rPr>
        <u/>
        <sz val="11"/>
        <color rgb="FFCC0099"/>
        <rFont val="Consolas"/>
        <family val="3"/>
      </rPr>
      <t>boomgaardvruchten</t>
    </r>
    <r>
      <rPr>
        <sz val="11"/>
        <color rgb="FFCC0099"/>
        <rFont val="Consolas"/>
        <family val="3"/>
      </rPr>
      <t>:</t>
    </r>
  </si>
  <si>
    <t>&gt; 90 %</t>
  </si>
  <si>
    <t>Verpakking:</t>
  </si>
  <si>
    <t>in glazen bokalen van 325 ml en +- 355 mg</t>
  </si>
  <si>
    <t>in glazen bokalen of diepvriesdozen van 550 tot 1500 ml</t>
  </si>
  <si>
    <t>in diepvriesdozen van 275 &amp; 550 ml</t>
  </si>
  <si>
    <r>
      <t xml:space="preserve">Suiker %: ENKEL </t>
    </r>
    <r>
      <rPr>
        <u/>
        <sz val="11"/>
        <color rgb="FFCC0099"/>
        <rFont val="Consolas"/>
        <family val="3"/>
      </rPr>
      <t>toegevoegde</t>
    </r>
    <r>
      <rPr>
        <sz val="11"/>
        <color rgb="FFCC0099"/>
        <rFont val="Consolas"/>
        <family val="3"/>
      </rPr>
      <t xml:space="preserve"> suikers:</t>
    </r>
  </si>
  <si>
    <t>&gt; 15% &lt; 20%</t>
  </si>
  <si>
    <t>&lt; 20 %</t>
  </si>
  <si>
    <t>&gt; 20% &lt; 30%</t>
  </si>
  <si>
    <t>&lt; 15%</t>
  </si>
  <si>
    <t>Voordelen:</t>
  </si>
  <si>
    <t>Hoog gehalte aan vezels, mineralen, vitamine C en K, caroténoïdes, polyfenolens &amp; anthocyanes.</t>
  </si>
  <si>
    <t>Dit zijn anti-oxydanten en bescherminsgstoffen.</t>
  </si>
  <si>
    <t>Een 
helder prijs voorbeeld</t>
  </si>
  <si>
    <t>(Bio-)handelsconfituren tot 60% fruit aan 16€/kg zijn relatief duurder dan de confituur hier, want indien bereid werd met 75% tot 93% verse vruchten, dan zou de winkelprijs over de 21€/kg bedragen. De berekening is als volgt &gt;</t>
  </si>
  <si>
    <t>Bietsuiker kost 0,8 €/kg en dikstap 1,2 €/kg. Additieven +- 30 €/kg. Uit de kostprijsformule volgt de waarde van (vers fruit + processing).</t>
  </si>
  <si>
    <t>Met het etiket: 35% suiker of diksap x 1 €/kg + 5% additief x 30 €/kg + 60% afgebeeld fruit plus processing = 100% confituur x 16 €/kg.</t>
  </si>
  <si>
    <t>Uit deze formule volgt dat de kostprijs van 60% vers fruit  + arbeid:  23,6 €/kg bedraagt !</t>
  </si>
  <si>
    <t>Een confituur met 80% afgebeeld fruit (kolom S) zou in de handel dan 20,5 €/kg kosten !  Vergelijk dit met de fabricagekost (kolom T).</t>
  </si>
  <si>
    <t>Kies confituren met hoge gehaltes aan het vermelde fruit i.p.v. appeldiksap.</t>
  </si>
  <si>
    <t>VERANDERLIJKHEID KOSTPRIJS: gebaseerd op aankoop-prijs van recipiënten, ingrediënten en aroma's en op groothandelsprijs van bio-fruit.  De uren besteedt aan het bereiden worden aan  9 €/mh geteld.
Omwille van het behouden van vitaminen en smaak &amp; kleur worden batches beperkt tot &lt; 7 kg anders wordt de kooktijd te lang, waardoor de smaak flets wordt.</t>
  </si>
  <si>
    <t xml:space="preserve">GEWICHT én PRIJS verpakkingseenheid (VE) is afhankelijk van volume en dichtheid.  Gram = # ml x 1,07 à 1,16.         De kg-prijzen worden vermeld om te kunnen vergelijken met commercieel fruitbeleg. </t>
  </si>
  <si>
    <t>Prijscalculatie berust op de volgende kostprijselementen:</t>
  </si>
  <si>
    <t>Verse vruchten uit boomgaard</t>
  </si>
  <si>
    <t>Typische stroop, gedroogd fruit</t>
  </si>
  <si>
    <t>Natuurlijke Aroma's</t>
  </si>
  <si>
    <t>Honig, Riet- of Biet suiker</t>
  </si>
  <si>
    <t>Aantal (spec.) processtappen</t>
  </si>
  <si>
    <t xml:space="preserve">Water &amp; Energie (gas, elektr.) </t>
  </si>
  <si>
    <t>Recipiënt 
(glazen, dozen)</t>
  </si>
  <si>
    <t>Afschrijving materieel</t>
  </si>
  <si>
    <t>Werkuren bereiding</t>
  </si>
  <si>
    <t>Verzekering &amp; Vergunning</t>
  </si>
  <si>
    <t>Onderhoud bessengaard: snoeien, maaien, wieden &amp; natuurlijke + minerale meststoffen.</t>
  </si>
  <si>
    <t>Fruit is
niet gelijk
aan fruit !</t>
  </si>
  <si>
    <t>Commercieel (bio)-jam van 100% fruit bestaat voor een deel uit appeldiksap.  Wat écht telt is het gehalte van het afgebeeld fruit !</t>
  </si>
  <si>
    <t>De daadwerkelijk gehalte(s) van de op een etiket aangeprezen vrucht(en) staan in de ingrediëntenlijst.   Merk op dat het afgebeelde fruit vaak niet het % evenaart van de Plukpark confituren waar de fruitsoorten 1 tot 4 meer dan 70% uitmaken.</t>
  </si>
  <si>
    <t>Ik gebruik stropen niet als verhoging van het theoretisch fruitgehalte maar functioneel voor smaak, kleur of consistentie.   Bovendien bevatten duurdere stropen minder water dan appeldiksap en toch nog 65% (appel, peer, dadel) en 35% suiker van in het productieproces toegevoegde melasse.</t>
  </si>
  <si>
    <t>In onze bereidingen wordt soms gedroogd fruit of puur vruchtensap toegevoegd verwant met de hoofdvrucht of die smaak of een gezondheidsaspect bevorderen.  Die toevoegingen zijn duurder dan appeldiksap.  Aroma's zijn kostelijk maar vergen kleine hoeveelheden.</t>
  </si>
  <si>
    <t>Maat-werk</t>
  </si>
  <si>
    <t>Met verse oogst en/of gemengd</t>
  </si>
  <si>
    <t>Win-Win [1]:  Mijn fruitbereidingen met bessen kunnen evengoed iemands recept / voorkeur of een gesmaakte compostie herhalen.  Hoe ? &gt;&gt;</t>
  </si>
  <si>
    <t xml:space="preserve">Via een rekenmodule om een eindproduct vooraf te definiëren, worden tot 6 fruitsoorten, 3 smaak-bronnen, 2 aroma's en 3 hulpstoffen verwerkt.   </t>
  </si>
  <si>
    <t>Uitsluitend natuurlijke producten.</t>
  </si>
  <si>
    <t>De textuur en de hoeveelheid pitten kunnen door manuele processing bepaald worden.</t>
  </si>
  <si>
    <t>De rekenmodule maakt het mogelijk met de hoeveelheden van elke fruitvariëteit, inbegrepen gedroogd fruit en fruitstropen en sappen de gezamelijke concentratie aan fruiteigen suiker te berekenen.</t>
  </si>
  <si>
    <t>Zodoende kan het te bereiken of maximaal totaal suikergehalte vooraf vastgelegd worden.</t>
  </si>
  <si>
    <t>De zuurtegraad kan desgewenst deels geneutraliseerd worden maar het effect is niet theortisch want een pH in een fruitbrij is niet hetzelfde als in een waterig milieu.  De viscositeit a.d.h.v. % pectine is evenmin trefzeker.</t>
  </si>
  <si>
    <t>De
regel
van
Drie</t>
  </si>
  <si>
    <r>
      <rPr>
        <u/>
        <sz val="11"/>
        <color theme="6" tint="0.79998168889431442"/>
        <rFont val="Consolas"/>
        <family val="3"/>
      </rPr>
      <t>C</t>
    </r>
    <r>
      <rPr>
        <sz val="11"/>
        <color theme="6" tint="0.79998168889431442"/>
        <rFont val="Consolas"/>
        <family val="3"/>
      </rPr>
      <t xml:space="preserve">ompositie en </t>
    </r>
    <r>
      <rPr>
        <u/>
        <sz val="11"/>
        <color theme="6" tint="0.79998168889431442"/>
        <rFont val="Consolas"/>
        <family val="3"/>
      </rPr>
      <t>C</t>
    </r>
    <r>
      <rPr>
        <sz val="11"/>
        <color theme="6" tint="0.79998168889431442"/>
        <rFont val="Consolas"/>
        <family val="3"/>
      </rPr>
      <t>oncentratie bepalen de smaak:</t>
    </r>
  </si>
  <si>
    <t>Geregeld kies ik gedroogd exotische om fruitsap op te nemen en zo een licht geprononceerde smaak beter tot expressie te laten komen.</t>
  </si>
  <si>
    <r>
      <rPr>
        <u/>
        <sz val="11"/>
        <color theme="6" tint="0.79998168889431442"/>
        <rFont val="Consolas"/>
        <family val="3"/>
      </rPr>
      <t>B</t>
    </r>
    <r>
      <rPr>
        <sz val="11"/>
        <color theme="6" tint="0.79998168889431442"/>
        <rFont val="Consolas"/>
        <family val="3"/>
      </rPr>
      <t>ewerking bepaalt mondgevoel en sanitas:</t>
    </r>
  </si>
  <si>
    <t>Pitjes van framboos en bessen worden door zeefpersen verwijderd maar eens speciale bewerking behoudt de bio-actieve stoffen in de schil.</t>
  </si>
  <si>
    <t>Back to Basics</t>
  </si>
  <si>
    <t>Met diepgevroren vruchten</t>
  </si>
  <si>
    <t xml:space="preserve">Win-Win [2]:  Voor diegene die graag zelf bereidingen vormgeven, zijn er gespoelde en snel diepgevroren bessen ter beschikking.   </t>
  </si>
  <si>
    <t>Ziet U gezondheidsvoordelen in het Korte Keten model, dan is aankoop van diepgevroren fruit met gekende herkomst wel aangewezen.</t>
  </si>
  <si>
    <t>Uitsluitend afkomstig van het Plukpark.</t>
  </si>
  <si>
    <t>Indien gewenst kan er bij aan-koop gepraat worden over enkele verwerkingsmethoden.</t>
  </si>
  <si>
    <t>Met mijn rekenmodule kan ik desgewenst het eindsuiker- of het fruitgehalte vooraf berekenen.  U kunt dan met die hoeveelheden aan de slag en thuis kan nog altijd een fijnregeling op uw smaak.</t>
  </si>
  <si>
    <t xml:space="preserve">Ofwel omgekeerd !  Indien U graag experimenteert en ook ander / eigen fruit erbij mengt:  </t>
  </si>
  <si>
    <t>DAN kunnen de gebruikte gewichten aan vruchten per soort en het gewicht van toevoegingen in de rekenmodule ingevoerd worden om zo alle details van de samenstelling procentueel te kennen.</t>
  </si>
  <si>
    <t>Workshop</t>
  </si>
  <si>
    <t xml:space="preserve">Het Kortste Keten is tussen buurten ! </t>
  </si>
  <si>
    <t>B.I.O</t>
  </si>
  <si>
    <t>Een suikerarme confituur bereiden en er eventueel een exotische toets aan mee geven, kan in een workshop.</t>
  </si>
  <si>
    <t>Zelfpluk</t>
  </si>
  <si>
    <t>Inslaan = verzamelen &amp; in voorraad nemen:</t>
  </si>
  <si>
    <t xml:space="preserve">Wees welkom voor zelfoogst van bessen in een rustige boomgaard volgens een eigen voedsel bos principe.  </t>
  </si>
  <si>
    <t>Of kom een zak diepgevroren bessen of een compote, puree in plastieken dozen kiezen.</t>
  </si>
  <si>
    <t>Maatwerk</t>
  </si>
  <si>
    <t>Het Gezelligste Keten is meedoen !</t>
  </si>
  <si>
    <t>In iemands keuken eigen of grootmoeder's recepten hernemen of variëren.   Evenzo curieuze combinaties componeren &amp; consumeren.</t>
  </si>
  <si>
    <t>Uitleg voor houdbaarheid door strikte hygiëne (HACCP) wordt gegeven.</t>
  </si>
  <si>
    <t>Bestellen</t>
  </si>
  <si>
    <t>Geregeld bereid met vers en/of diepvries:</t>
  </si>
  <si>
    <t xml:space="preserve">Op de website www.hetplukpark.be zijn een aantal screenshots van formulieren in te kijken.  Zij tonen een geplande werkwijze en het vooraf berekenen. </t>
  </si>
  <si>
    <t>Sommige procedures blijven 'fabrieksgeheim'.</t>
  </si>
  <si>
    <t xml:space="preserve"> Verwante Zielen in het korte keten : </t>
  </si>
  <si>
    <t>Confituur | De Wroeter</t>
  </si>
  <si>
    <t>Confituren | weinig suiker of vervanger</t>
  </si>
  <si>
    <t>O-bio | zelfpluk &amp; bereidingen</t>
  </si>
  <si>
    <t>www.HetPluk Park.be</t>
  </si>
  <si>
    <t>Mijn opleiding: Een eerste jaar laborant microbiologie; ind. ingenieur chemie optie biochemie met voedingsleer; postgraduaat bedrijfsbeleid.  Carrière in kwaliteit, risico analyse. Webinars FAVV.</t>
  </si>
  <si>
    <t>Ook zonder workshop-deelname kan een receptenlijst bij Het Plukpark bekomen worden of bereiders wisselen onderling uit.</t>
  </si>
  <si>
    <t>Omtrent de
tabellen in
dit bestand</t>
  </si>
  <si>
    <t>De twee tabellen 'Aanbod' &amp; 'Reservatie' zijn, een uittreksel van een uitgebreid rekenblad waarin alle details over gewichten van verse &amp; droge vruchten, aroma's, hulpstoffen en suiker of stroop en tijd &amp; processtappen genoteerd staat.  Daarmee worden fruitgehaltes en kostprijzen berekend.</t>
  </si>
  <si>
    <t>Omtrent hygiënische werkwijzes</t>
  </si>
  <si>
    <t xml:space="preserve">Voornoemde rekenbladen maken deel uit van een bestand met tabbladen voor het definiëren van een recept, het bepalen van etiket gegevens en houdbaarheid, verder receptuur- en hygiëne regels en het waarom van combinaties en een aroma.  Berekeningen worden uitgevoerd met gegevens beschikbaar in vakliteratuur, wetten en voedingsleer.  Kostprijsberekening, productiecode en voorraad is eveneens professioneel. </t>
  </si>
  <si>
    <t>REKENBLAD</t>
  </si>
  <si>
    <t>Voor het vooraf bepalen van fruit- en suikergehaltes in een recept:</t>
  </si>
  <si>
    <t>bessen-plukpark@outlook.com</t>
  </si>
  <si>
    <t>Korte Keten Participatie</t>
  </si>
  <si>
    <t>To Top</t>
  </si>
  <si>
    <t>Om de beste kwaliteit te behouden, wordt de oogst in tegenstroom gespoeld om onzuiverheden te verwijderen. Daarna wordt een 2 tot 4 kg per soort in diepvrieszakken bewaard op -20°C om eindproducten te kunnen variëren.</t>
  </si>
  <si>
    <t>Pannekoek is lekker met een zoete confituur, maar zoet deeg is gebaat bij expressieve smaak, die levert meer dan caloriëen.</t>
  </si>
  <si>
    <t>Verras je partner, je vrienden of je kinderen op feestjes met afwisseling of combinaties.</t>
  </si>
  <si>
    <t>Offreer desserts met twee jams: bovenop en onderaan voor een dubbele smaakbeleving.</t>
  </si>
  <si>
    <t>Serveer een brownie, ijsje of wafel met een complementaire niet dominante fruitsmaak !</t>
  </si>
  <si>
    <t>Confituur</t>
  </si>
  <si>
    <t>(Dieet) Jam en Confituur = smeerbaar.</t>
  </si>
  <si>
    <t>Compote of Moes &amp; Coulis = dikvloeibaar om te mengen.</t>
  </si>
  <si>
    <t>Bijeenkomen = uitwisselen &amp; uitproberen:</t>
  </si>
  <si>
    <t>Ruilen van recepten ruilen of met verse groenten.</t>
  </si>
  <si>
    <t>Bereiden</t>
  </si>
  <si>
    <t>Output workshop = Uw of mijn compositie:</t>
  </si>
  <si>
    <t>Voedings-waarde &amp;
Serveertips 
&amp; Bewaring</t>
  </si>
  <si>
    <t>Minder suikers,
Meer gezondheid</t>
  </si>
  <si>
    <t xml:space="preserve">De tabel in tabblad "Bestellijst" bevat genoeg informatie over de samenstelling en dat geeft U flexibiliteit.  </t>
  </si>
  <si>
    <t>De titels (rij 11 &amp; 12) zijn per gemeenschappelijk kenmerk gekleurd.  Op rij 13 staat een filterpijl.</t>
  </si>
  <si>
    <t>Wil U kiezen tussen diverse inheemse vruchten ?
GEBRUIK DAN DE GROENE TITELS</t>
  </si>
  <si>
    <t>Op zoek naar een exotisch effect ?
GEBRUIK de PAARSE TITELS</t>
  </si>
  <si>
    <t>Wilt U een bepaald gehalte ?
GEBRUIK de ORANGE TITELS</t>
  </si>
  <si>
    <t>WEETJES</t>
  </si>
  <si>
    <t>Bessen Berichten van Het Plukpark</t>
  </si>
  <si>
    <t>Voor wie
leergierig 
is, of
kritisch.</t>
  </si>
  <si>
    <t>Niet elke bes kan op dezelfde manier geoogst worden:</t>
  </si>
  <si>
    <t>Aanwijzingen om te plukken zonder te pletten:</t>
  </si>
  <si>
    <t>De oogst wordt eerste gespoeld en dan diepgevroren.</t>
  </si>
  <si>
    <t>Assortiment bereidt volgens voornoemde principes:</t>
  </si>
  <si>
    <t>Special processing</t>
  </si>
  <si>
    <t>Het vooraf overwegen van combinaties en het doordacht selecteren van bewerkingen, wordt aangemoedigd door het gebruik van ons formulier om een bereiding vooraf te definiëren.</t>
  </si>
  <si>
    <t>Blauwe Bessen | zelfpluk &amp; bereidingen &amp; plantgoed</t>
  </si>
  <si>
    <t>Indien U meer wilt weten over aspecten van boomgaard onderhoud, mijn bereidingswijze, het materieel, de kostprijzen en de producties: alles staat gedocumenteerd in MS Word en Excel bestanden.  Neem dan contact op.</t>
  </si>
  <si>
    <t>&gt;3 f.s &amp; &gt;75%</t>
  </si>
  <si>
    <t>Intenties
Creatie</t>
  </si>
  <si>
    <t>Gehaltes
Smaak
Vitaliteit</t>
  </si>
  <si>
    <t>Geen geheimen inzake Fruitgehalte</t>
  </si>
  <si>
    <t>Definities eindproduct volgens gehaltes</t>
  </si>
  <si>
    <t>Prijszetting
Plukpark
vs
winkels</t>
  </si>
  <si>
    <t>Maatwerk 
&amp;
Back to Basics</t>
  </si>
  <si>
    <t>Onze drie 
B.I.O.
Proposities</t>
  </si>
  <si>
    <t>Websites van Verwante Zielen</t>
  </si>
  <si>
    <t>Textuur
Reinheid</t>
  </si>
  <si>
    <t>Formulier Maatwerk</t>
  </si>
  <si>
    <t>Goed ge'aard' zijn, is voor de mens emotioneel gunstig; maar voor vruchten nutritioneel noodzakelijk.</t>
  </si>
  <si>
    <t>Ieder jaar wordt bijgezaaid met waardplanten en organische bemest.</t>
  </si>
  <si>
    <t>De hyperlinks tonen zoekresultaten :</t>
  </si>
  <si>
    <t>Gezonder samen met:
en met:</t>
  </si>
  <si>
    <t>Onder fyto-nutriënten worden physiologisch actieve moleculen verstaan die ons lichaam in kleine hoeveel-heden nodig heeft, maar die wij zelf niet aanmaken.</t>
  </si>
  <si>
    <t>Laat studies door uw arts interpreteren.</t>
  </si>
  <si>
    <t>Geen geheimen inzake gehaltes</t>
  </si>
  <si>
    <t xml:space="preserve">In een uitgebreide werktabel (81 kolommen) staan alle ingrediënten en van elk is een databank aangelegd met hun natuurlijke suikergehaltes.  (officiële analyses)
Voor het suikergehalte tellen welalle ingrediënten proportioneel mee. </t>
  </si>
  <si>
    <t>Kostprijs is proportioneel met het 
FRUIT-gehalte
Vergelijk prijzen
van (bio-)
handels-producten
met aanbod Plukpark</t>
  </si>
  <si>
    <t>1) Nooit trekken of ritsen.  2) Aalbes steeltje tegen de tak met wijsvinger en duim naar boven afscheuren.  3) Blauwe bes individueel kantelen.  4) Cassisbes tros in de handpalm nemen.  5) Lees meer op de website.</t>
  </si>
  <si>
    <t>Omtrent prijzen &amp; kortingen.
Formulier Maatwerk 
&amp;     Doe-het-zelf.</t>
  </si>
  <si>
    <t>Voordelen van Diepvries</t>
  </si>
  <si>
    <t>UITLEG</t>
  </si>
  <si>
    <t>verkoopprijs / kg</t>
  </si>
  <si>
    <t>verkoopprijs / VE</t>
  </si>
  <si>
    <t>soorten kortingen</t>
  </si>
  <si>
    <t>Formulier Maatwerk.</t>
  </si>
  <si>
    <t>Nut van gekleurde rijen</t>
  </si>
  <si>
    <t>Definiëren</t>
  </si>
  <si>
    <t>- Diepvriesfruit is steeds gekeurd en gespoeld.
- Rabarber werd al gepeld en gesneden.
- Krieken zijn soms ontpit.</t>
  </si>
  <si>
    <t>BETEKENIS</t>
  </si>
  <si>
    <t>Kostprijselementen worden boekhoudkundig correct verrekend.  Voor eenduidigheid werd een formule uitgewerkt, daarop gebaseerd.</t>
  </si>
  <si>
    <t>De kostprijs per VE (verpakkingseenheid) = is de vorige kostprijs + de aankoopprijs van het recipiënt.</t>
  </si>
  <si>
    <t>De kolomtitels op rijen 8 en 9 spreken voor zich. Ten behoeve van het definiëren van recepten, werd in rij 20 een functionele toelichting geschreven.</t>
  </si>
  <si>
    <t>Mijn bedoeling is om U een schema voor te leggen waarin in de groene rij de ingrediënt namen vermeld worden, in de roze rij de hoeveel-heden in gram genoteerd worden en in de paarse rij verschijnen dan automatisch de percentages.</t>
  </si>
  <si>
    <t>Wilt U recepten vooraf definiëren? Het rekenblad en het schema voor compositie en processing zijn gratis bij aankoop van 25kg diepvries.</t>
  </si>
  <si>
    <t>OPMERKING</t>
  </si>
  <si>
    <t>De prijs/kg is handig om de samenstellingen onderling en met anderen te vergelijken.</t>
  </si>
  <si>
    <t>Ik gebruik maar drie inhoudsmaten: 324 ml en 550 of 720 ml.</t>
  </si>
  <si>
    <t>Toenemende korting bij aankoop van meerdere kg's uit de diepvriezers.</t>
  </si>
  <si>
    <t>CONCLUSIE</t>
  </si>
  <si>
    <t>Prijzen zijn competitief bij verrekening van het échte fruitgehalte (= enkel het afgebeelde).</t>
  </si>
  <si>
    <t>Diepvries is in doosjes. De prijs van de diep-vries koeling is hier niet geheel in verrekend.</t>
  </si>
  <si>
    <t>De bessen worden ononderbroken bewaard bij minus 20°C, dus geen gevaar voor afwijking.</t>
  </si>
  <si>
    <t>Benut deze tabel om uw eigen recepten in te documenteren.</t>
  </si>
  <si>
    <t xml:space="preserve">Wilt U recepten vooraf uitge-breid definiPeren </t>
  </si>
  <si>
    <t>Lectuur op internet en in boekvorm.</t>
  </si>
  <si>
    <t>TOTALEN</t>
  </si>
  <si>
    <t>startstaat=
reeds klaar</t>
  </si>
  <si>
    <t>in kg &amp; in %</t>
  </si>
  <si>
    <t>formules in rij en hieronder</t>
  </si>
  <si>
    <t>Benut de roze en paarse rij vooraan in de tabel om toelichtingen en opmerkingen te noteren.</t>
  </si>
  <si>
    <t>De tabel in tabblad 'Formulier Maatwerk' is een verkorte versie van mijn tabel waarin alle parameters van een bereiding genoteerd worden.</t>
  </si>
  <si>
    <t>Voor uw eigen recepten, hierna een voorstel om deze te documenteren in een tabel voor Maatwerk.</t>
  </si>
  <si>
    <t>Soms worden de prijzen verlaagd bij nieuwe oogst of laatste stuks of wanneer de diep-vriezers vol zijn.</t>
  </si>
  <si>
    <t>Aanplant in 2009 werd voorafgegaan door verrijken van de bodem met compost, houthaksel, stro en minerale meststoffen op advies van de BDB.</t>
  </si>
  <si>
    <t>Van Bodem 
tot Bord</t>
  </si>
  <si>
    <t>Van Bek 
tot Body</t>
  </si>
  <si>
    <t>Is BIO écht gezonder en duurzamer ?</t>
  </si>
  <si>
    <t>Is BIO BETER</t>
  </si>
  <si>
    <t xml:space="preserve">Wie ophoudt met twijfelen, 
houdt op met denken.  </t>
  </si>
  <si>
    <t>Kostprijs-
berekening.</t>
  </si>
  <si>
    <t>https://www.gezondheid.be/artikel/groenten/is-bio-gezonder-14407</t>
  </si>
  <si>
    <t>https://www.voedingscentrum.nl/encyclopedie/biologisch.aspx#blokis-biologisch-voedsel-gezonder?</t>
  </si>
  <si>
    <t>https://lv.vlaanderen.be/bio/wetgeving-biologische-productie</t>
  </si>
  <si>
    <t>Richtlijn Bewaren van bereidingen met laag suikergehalte :</t>
  </si>
  <si>
    <t>Minder dan 45 % suiker, is geen inhibitor voor micro-organismen, daarom &gt;&gt;</t>
  </si>
  <si>
    <t>https://www.gezondheidenwetenschap.be/gezondheid-in-de-media/geven-biologische-labels-meer-vertrouwen#article-detail-wrapper</t>
  </si>
  <si>
    <t>https://www.voedingscentrum.nl/encyclopedie/bestrijdingsmiddelen.aspx#blokis-bespoten-groente-en-fruit-veilig-om-te-eten?</t>
  </si>
  <si>
    <t>Ongeopend in 't donker.</t>
  </si>
  <si>
    <t>https://www.gezondheid.be/artikel/groenten/is-bio-gezonder-14407.aspx</t>
  </si>
  <si>
    <t>Indien een link niet opent, kopieer dan naar adresveld van uw browser.</t>
  </si>
  <si>
    <t>vulling van 
vla of cake</t>
  </si>
  <si>
    <t xml:space="preserve">op gerijpte kazen </t>
  </si>
  <si>
    <t>topping bij roomijs</t>
  </si>
  <si>
    <t>compote bij pensen of wild</t>
  </si>
  <si>
    <t>Vers boomfruit en aardbeien bij Doms</t>
  </si>
  <si>
    <t>Recepten van de Plukplek</t>
  </si>
  <si>
    <t>Vers of Diepvries</t>
  </si>
  <si>
    <t>Type zoetstoffen</t>
  </si>
  <si>
    <t>Suikers</t>
  </si>
  <si>
    <t>Vervanger</t>
  </si>
  <si>
    <t>Dit formulier presenteert U een mogelijke aanpak.</t>
  </si>
  <si>
    <t>Voor Advies:
0475 466 544</t>
  </si>
  <si>
    <t>6) Suikers zitten als fructose in elke vrucht en zijn bij hoge gehaltes een bewaarmiddel, en het geeft samen citroen en pectine consistentie.</t>
  </si>
  <si>
    <t>Dit vergt formules verbonden met een databank met fruitgegevens en data-sets om het recept te definiëren.   Dit bestand, is te bekomen mits aankoop van &gt; 25 kg diepvriesfruit.</t>
  </si>
  <si>
    <t>WEBSITES</t>
  </si>
  <si>
    <t>BOEK</t>
  </si>
  <si>
    <t>Documenteer samenstelling en processing en bereken zo vooraf de concentraties van de ingrediënten in een recept.</t>
  </si>
  <si>
    <t>MEMO  met [ ingrediënten ]</t>
  </si>
  <si>
    <t>LEGENDE</t>
  </si>
  <si>
    <t>Recept en Receptuur</t>
  </si>
  <si>
    <t>Kies type eindproduct en bepaal a.d.h.v. de  fruitsoorten de hoeveelheid gewenste suiker of -/vervanger.  Citroenzuur en pectine zie verpakking.</t>
  </si>
  <si>
    <t xml:space="preserve">Hieronder is plaats voor drie recepten.  Groene rij is voor tekst, roze voor de gewichten in gram en de paarse berekent de concentraties. </t>
  </si>
  <si>
    <t>LEES eerst de titel info aub.
Uw Recept hierna:
Tik in de groene rij de namen van de ingrediënten in.
Tik in de roze lijn hoeveel-heden in in gram (voor berekening).
In de paarse rij verschijnen de percentages.</t>
  </si>
  <si>
    <t>Schrijf hier:   Wat te bereiken ?</t>
  </si>
  <si>
    <t>Schrijf hier:  Hoe dat te bereiken</t>
  </si>
  <si>
    <t>Organoleptische doelstelling</t>
  </si>
  <si>
    <t>1. **Smaakprofiel**:  verwijst naar de algemene smaakkenmerken van fruit, zoals zoet, zuur, bitter. Bessen hebben vaak een zoet-zuur smaakprofiel.</t>
  </si>
  <si>
    <t>3. **Achtergrondgeur**:  is de subtiele geur die op de achter-grond aanwezig is en die kan opgewerkt worden. Bv. vleugje munt of basilicum aan aardbeien geeft een verfrissende geur.</t>
  </si>
  <si>
    <t>5. **Smaakevolutie**:  verwijst naar hoe de smaak verandert naarmate je het fruit-beleg eet. Bv. de smaak van frambozen begint zoet en eindigt met een lichte zuurheid. Een extract kan pas na 'verdamping' opvallen.</t>
  </si>
  <si>
    <t>6. **Smaakintensiteit**:  dit verwijst naar hoe sterk of mild een smaak is. Bijvoorbeeld, zwarte bessen hebben een sterke, intense smaak.</t>
  </si>
  <si>
    <t>Bepaal ingrediënten</t>
  </si>
  <si>
    <t>Bepaal bewerkingen</t>
  </si>
  <si>
    <t>2. **Aroma**:  verwijst naar de geur van het fruit, dat een rol speelt bij het bepalen van de smaak. Bv. aardbeien hebben een zoet en bloemig aroma.</t>
  </si>
  <si>
    <t>4. **Smaakharmonie**:  is de affiniteit tussen smaken.  Bv de zoetheid van aardbeien gaat goed samen met de romigheid van slagroom; kruisbessen met citrus en honing.</t>
  </si>
  <si>
    <t>7. **Smaakbalans**:  is het  evenwicht tussen de opgewekte tongimpressies. Bv. de zoetheid van aardbei compenseert de zuurheid van rabarber.</t>
  </si>
  <si>
    <t xml:space="preserve">5. **Smaakbalans**:  is het  evenwicht tussen de opgewekte tongimpressies. Bv. de zoetheid van aardbeien compenseert de zuurheid van rabarber. </t>
  </si>
  <si>
    <t>Bedenk een karateristiek cachet</t>
  </si>
  <si>
    <t>Redenen van bepaalde ingrediënten en bewerkingen in functie van een beoogd smaakconcept en mondgevoel.</t>
  </si>
  <si>
    <t xml:space="preserve">Oogmerk is een markante sensaties door verwantschap in geur en smaak: complementariteit of juist het tegengestelde of omleiding van een dominante smaak lettend op affiniteit, promotie en  compabiliteit. </t>
  </si>
  <si>
    <t>Processing heeft een dominante invloed op structuur en vastheid (samen met geleermiddel).  Met toevoegingen en met de T-T-C parameters kunnen keurings-aspecten beheerst worden.</t>
  </si>
  <si>
    <t>Vruchten plukken voor vers of bereiding, is niet gewoon trekken zonder eerst te proeven om te leren beoordelen wat rijp en gaaf is.</t>
  </si>
  <si>
    <t>FASEN</t>
  </si>
  <si>
    <t>PROCES STAPPEN</t>
  </si>
  <si>
    <t>HYGIËNE  &amp;  KWALITEITs  Richtlijnen</t>
  </si>
  <si>
    <t>AFSTELLEN van:  zoetbalans,  smaakintensiteit  &amp;  mondgevoel</t>
  </si>
  <si>
    <t>1/7.  niet-variabele fase</t>
  </si>
  <si>
    <t xml:space="preserve">
PLUKKEN = 
Kiezen.</t>
  </si>
  <si>
    <t>Pluk smakelijke, onaangetaste en glanzend fruit.  Let erop dat uw emmer niet te veel pluizen en zaden verzameld !   Dit verbruikt alleen maar meer spoelwater.</t>
  </si>
  <si>
    <t>Geen frambozen die inwendig zwart zijn of vocht bevatten.  Evenmin die uit elkaar vallen of te hard zijn.</t>
  </si>
  <si>
    <t xml:space="preserve">
FRUITSOORTEN = 
is ook kleuren mengen.</t>
  </si>
  <si>
    <t>Let op kleurcombinaties van fruitsoorten samen met de suiker-stoop kleur.  Vermijdt bruin en grauwig.  Let wel op de onderlinge verhoudingen (www.webkleuren.be)</t>
  </si>
  <si>
    <t xml:space="preserve">
REINIGEN = 
Spoelen &amp; Selecteren.</t>
  </si>
  <si>
    <t xml:space="preserve">Het fruit in een kom besproeien en onder water zetten.  Douchekop onderaan in de kom steken en rondom naar boventoe sproeien.  Decanteer stof, zaden en insecten.  </t>
  </si>
  <si>
    <t xml:space="preserve">
VOORBEREIDEN = 
Ontpitten, Pellen. </t>
  </si>
  <si>
    <t>Bepaal of de bereiding al dan niet met schil is, maar ver-wijder wel de aangetaste, beurse delen en de littekens (blijven harder).  Snij met mes niet door aangetast delen.</t>
  </si>
  <si>
    <t>Verkleinde delen besprenkelen met citroenzuur.</t>
  </si>
  <si>
    <t>KOOKKETELS = 
Kies volgens zuurtegraad.</t>
  </si>
  <si>
    <t>Gebruik geen koperen ketels om fruit met een hoge zuurte-graad tijdens het persen of versnijden in te bewaren.  Inox van DeMeyere wordt niet aangetast, koper wel.</t>
  </si>
  <si>
    <t>2/7. niet-variabele fase</t>
  </si>
  <si>
    <t xml:space="preserve">
WERKPOST = 
Inrichten &amp; Zuiveren</t>
  </si>
  <si>
    <t>Werk onder de dampkap en laat tijdens het afvullen de af-zuiging opstaan.  Maak de werkbladen, het kookgerei en de recipiënten zuiver door wassen en afkoken.</t>
  </si>
  <si>
    <t xml:space="preserve">
KOOKGEREI = 
Bepalen &amp; Beperken.</t>
  </si>
  <si>
    <t xml:space="preserve">Leg alle kookgerei klaar en zorg ervoor dat er geen ander in gebruik genomen wordt.  Aan elke niet-steriel hulpmiddel hangen bacteriën, ook aan de pannenlikker, de koffielepel. </t>
  </si>
  <si>
    <t xml:space="preserve">
GEREEDMAKEN = 
Insuikeren, Diepkoelen.</t>
  </si>
  <si>
    <t>Besprenkel het gesneden fruit met citroenzuur en spoel. Noteer hier de voorbereidingen die een dag / uren vooraf moeten  gebeuren om een bepaald effect te bekomen.</t>
  </si>
  <si>
    <t xml:space="preserve">
TOEVOEGINGEN = 
Ingrediënten afwegen.</t>
  </si>
  <si>
    <t>Ken de gewichten van uw ingrediënten.  Bepaal ook de smaak versterkers.  Bereken met de pectinemodule te nodige hoeveelheid toe te voegen suiker en citroenen.</t>
  </si>
  <si>
    <t>3/7.  variabele fase</t>
  </si>
  <si>
    <t xml:space="preserve">
GAREN = 
Slow cooking.</t>
  </si>
  <si>
    <t>Om een maximum aan vitaminen te behouden is langzaam garen beter.  Wanneer fruit zacht is, kan een bewerkingen hieronder gekozen worden. Dek de pot af.</t>
  </si>
  <si>
    <t>Gesloten laten garen met behulp van eigen warmte inhoud en ketels inpakken in zilverpapier.  Eerst 5 min op minstens 75°C om ook de kern van brokken te bereiken.</t>
  </si>
  <si>
    <t xml:space="preserve">Franse manier: De suiker een nacht laten intrekken.   Beter indien de hele vrucht intact moet blijven. </t>
  </si>
  <si>
    <t xml:space="preserve">
FILTEREN =
Neteldoek of pers.</t>
  </si>
  <si>
    <t xml:space="preserve">Kies de bewerkingen volgens de mate waarin het eind-product losse pitjes of schil mag bevatten. Pitjes met roerzeef verminderen zoniet de gehele bes bewaren. </t>
  </si>
  <si>
    <t>Pitten kunnen een bittere smaak afgeven.</t>
  </si>
  <si>
    <t xml:space="preserve">
VERKLEINEN = 
Pletten, Versnijden.</t>
  </si>
  <si>
    <t>Bepaal of het eindproduct bij voorkeur homogeen of met stukjes moet zijn.  Beter niet mixen want dit breek de pitten (bitter) en complexe bio-moleculen o.a. vitaminen.</t>
  </si>
  <si>
    <t>Snijd gedroogd of gerehydrateerd fruit altijd in heel kleine stukjes om sap beter op te nemen.</t>
  </si>
  <si>
    <t xml:space="preserve">
TEXTUUR BEPALEN =
Mondgevoel.</t>
  </si>
  <si>
    <t>Het mondgevoel is de korreligheid, de glad- of romigheid, samentrekkende reactie, droogte of nat, de aanwezigheid van losse pitten of pitten die niet opvallen (zoals bij vers).</t>
  </si>
  <si>
    <t xml:space="preserve">
GEZONDHEIDSWINST =
pel recupereren.</t>
  </si>
  <si>
    <t>4/7. Optioneel</t>
  </si>
  <si>
    <t xml:space="preserve">
ZUURTE &amp; ZOETHEID =
toevoegen of neutraliseren</t>
  </si>
  <si>
    <t>Hier moet een evenwicht gevonden worden tussen de houdbaarheid door hoog suiker en fruitzuren en de smaak door laag suiker en fruitzuren ofwel bewaarstoffen.</t>
  </si>
  <si>
    <t xml:space="preserve">
SMAAK BEHOUD =
Beperk kookduur</t>
  </si>
  <si>
    <t>Langdurig koken verschraalt kleur, smaak en gehalte aan actieve stoffen.  Een nacht rusten in suiker onttrekt water.  Die osmose met suiker doodt bacteriën op de schil.</t>
  </si>
  <si>
    <t>Gebruik witte kristal suiker indien rietsuiker de kleur zou beïnvloeden.</t>
  </si>
  <si>
    <t>5/7.  niet-variabele fase</t>
  </si>
  <si>
    <t xml:space="preserve">
GLAZEN BOKALEN =
steriliseren</t>
  </si>
  <si>
    <t>Neem heet gewassen potjes (bv 325 ml).  Zet de bokalen omgekeerd in de microgolfoven, verhit tot +-65°C = meer dan handwarm.  Dit vermindert afkoeling tijdens vullen.</t>
  </si>
  <si>
    <t>Neem de hete bokalen vast aan de schroefdraad, om brandwonden te vermijden.</t>
  </si>
  <si>
    <t xml:space="preserve">
DEKSELS =
Steeds nieuwe.</t>
  </si>
  <si>
    <t>De elastische ring in de deksels dicht, bij goed aandraaien, perfect.  Na gebruik, blijft die ingedrukt en verkleurd en is niet herbruikbaar.  Voor houdbaarheid nieuwe deksels.</t>
  </si>
  <si>
    <t>Leg nieuwe deksels op de warme bokalen in de microgolfoven en bij afvullen op de hete bokalen.</t>
  </si>
  <si>
    <t xml:space="preserve">
DAMPKAP = 
Opwaartse luchtstroom.</t>
  </si>
  <si>
    <t>Zeker bij afvullen is het voordelig om een opwaartse luchtbeweging vanuit kooksel te onderhouden.  Hou de brij boven de 85°C.  Schuim verhindert de verdamping.</t>
  </si>
  <si>
    <t>Dampkap trekt ook warmte weg.</t>
  </si>
  <si>
    <t>6/7.  variabele fase</t>
  </si>
  <si>
    <t xml:space="preserve">
VERZACHTEN = 
Sudderen / Garen.</t>
  </si>
  <si>
    <t>Hard fruit langzaam op laag vuur garen.  Half-hard fruit een nacht insuikeren en dan zacht garen.  Zacht fruit zonder suiker zachtjes garen (langer = kleur verlies).</t>
  </si>
  <si>
    <t xml:space="preserve">Laat fruitsoorten apart garen want de tijd is afhankelijk van fruitsoort. </t>
  </si>
  <si>
    <t xml:space="preserve">
SMEERBAARHEID = 
Vloeibaar / Smeuig.</t>
  </si>
  <si>
    <t xml:space="preserve">Niet alle verkleinde brokjes zullen ontbinden tot saus. Pit-vruchten mixen, zal het bittere vrijzetten. Om consistentie van vezelt te bewaren beter niet te lang mixen.  </t>
  </si>
  <si>
    <t>Vruchten met pitten niet met mixer maar met slagroom-klopper.</t>
  </si>
  <si>
    <t>Vruchten met een harde schil of vezels wel mixen best na roerzeven.</t>
  </si>
  <si>
    <t xml:space="preserve">
KLEUR BEHOUD =
zonder toevoeging.</t>
  </si>
  <si>
    <t xml:space="preserve">Gebruik citroensap (gewassen schil - geeft pectines maar maakt bitter) en kort koken voor kleur- en smaakbehoud.  Geen limoen, want dat proeft m.i. artificieel.  </t>
  </si>
  <si>
    <t xml:space="preserve">
PASTEURISEREN = 
Alternerend verhitten.</t>
  </si>
  <si>
    <t>Wanneer het fruit gaar is, dan roerend inkoken op hoog vuur. Dan even temperatuur laten dalen en blijven roeren voor betere verdamping.  Dan terug aan de kook brengen.</t>
  </si>
  <si>
    <t>Gebruik zacht opkoken om pitjes en ongewenst delen uit de brij te halen.</t>
  </si>
  <si>
    <t>De temp. van het fornuis moet overge-dragen worden op alle fruit, de snelheid is afhankelijk van vochtgehalte.</t>
  </si>
  <si>
    <t xml:space="preserve">
COMBINEREN = 
Op smaak brengen.</t>
  </si>
  <si>
    <t>Volg het berekend recept en voeg geleidelijk citroensap en de suiker toe. Combinaties nu samen voegen indien ze elk even gaar zijn. Telkens proeven met propere lepel.</t>
  </si>
  <si>
    <t xml:space="preserve">
GELEREN = 
Pectine toevoegen.</t>
  </si>
  <si>
    <t>Verkruimel de pectine in zijn zak.  Regel nog de zuurte, dan 1 à 2 min. op &gt; 97 °C.  Voeg voldoende toe om de water-activiteit te verlagen en zo bacteriegroei te voorkomen.</t>
  </si>
  <si>
    <t xml:space="preserve">Citroenzuur maakt pectine vrij uit citrus / fruit. </t>
  </si>
  <si>
    <t>Pectine moet meekoken met de suiker.</t>
  </si>
  <si>
    <t xml:space="preserve">
AFSCHUIMEN = 
Onreinheden wegnemen.</t>
  </si>
  <si>
    <t>Tegen het einde kooktijd kan (na 2 min. rust) schuim komen boven drijven.  Pectines zullen zich verdelen over de massa.  Gebruik een spaan die meegekookt heeft !</t>
  </si>
  <si>
    <t>7/7.  Niet-variabele fase</t>
  </si>
  <si>
    <t xml:space="preserve">
AFVULLEN = 
Microben buitensluiten.</t>
  </si>
  <si>
    <t>Pak hete potjes vast aan de schroefdraad.  Gebruik ovale siliconen pollepel (&gt; 5 min in de hete brij) en vul tot de rand.  Sluit, zet omgekeerd weg op een isolerende steun.</t>
  </si>
  <si>
    <t xml:space="preserve">
AFDICHTEN = 
Bacteriën vermijden.</t>
  </si>
  <si>
    <t xml:space="preserve">Afvullen onder afzuiging.  Draai deksel vast met anti-slip pannenlappen.  Stapel omgekeerd drie hoog, zo verhitten de deksels.  Wissel na 10 min. de bovenste met onderste. </t>
  </si>
  <si>
    <t xml:space="preserve">
BEWAREN = 
Afkoelen &amp; Etiketteren.</t>
  </si>
  <si>
    <t>Keer om na afkoelen. Weeg de potjes.  Bereid reglementair labels voor met ingrediënten in dalend %.  Vermeld de referentiecode en benaming en 'Koel Bewaren na openen'.</t>
  </si>
  <si>
    <t>AFWIJKINGEN</t>
  </si>
  <si>
    <t>Het is de vrijheid van de uitvoerder om van een referentie af te wijken door omstandigheden of door ervaring.  Die kunnen hier genoteerd worden.  Met batch-code voor tracebility.</t>
  </si>
  <si>
    <t>OBSERVATIES:
Verwerkingsproces</t>
  </si>
  <si>
    <t xml:space="preserve">Beschrijf reden extra acties en vermeld waarnemingen bij het afstellen van smaak en kleur.  Verklaar keuzes gemaakt bij voorbereiding, verwerking. Vermeld bijzonderheden. </t>
  </si>
  <si>
    <t>BEOORDELING:
Smaaktoets</t>
  </si>
  <si>
    <t>Beschrijf hier de sensorische indrukken van het eind-product.  Meld iets over de granulatie en kleurreflectie.  
Reik ook consumptie combinaties met gerechten aan.</t>
  </si>
  <si>
    <t>De bio-actieve stoffen zitten in de schil.  Pitten vermijden vanwege hun bitterstoffen.  De bijkomende bewerking en toestel zijn geheim.</t>
  </si>
  <si>
    <t xml:space="preserve">Onze betrachting is smaakverwantschap, complementariteit of juist het tegengestelde, met daarbij kleur affiniteit en geur compabiliteit. </t>
  </si>
  <si>
    <t>Drijfveer van het fruitatelier :</t>
  </si>
  <si>
    <t>Een cachet is een speelse cryptische benoeming die enig verband legt tussen gezondheidsgave uit volkswijsheid en kenmerken als smaak, kleur, textuur en actualiteit.</t>
  </si>
  <si>
    <t>Onze unieke combinaties surfen op de seizoensvariaties.</t>
  </si>
  <si>
    <t>Bereidingen met vruchten die eerder een tonicum zijn dan een zoetigheid; eerder een aandrager van voedingsstoffen dan een maagvulling.   Zo wordt de natuur naar waarde geschat door te genieten zonder de aarde uit te putten.</t>
  </si>
  <si>
    <t>AANRADERS:</t>
  </si>
  <si>
    <t>Gezondheids-Plein.nl</t>
  </si>
  <si>
    <t>Anti-oxidanten</t>
  </si>
  <si>
    <t>Wat zit er in de fruitschil</t>
  </si>
  <si>
    <t>Geverifieerde raad-geving op internet:</t>
  </si>
  <si>
    <t>Smoothie-add</t>
  </si>
  <si>
    <t>2024-01</t>
  </si>
  <si>
    <t>2024-02</t>
  </si>
  <si>
    <t>2024-03</t>
  </si>
  <si>
    <r>
      <t xml:space="preserve">SCHEMA   </t>
    </r>
    <r>
      <rPr>
        <u val="singleAccounting"/>
        <vertAlign val="subscript"/>
        <sz val="16"/>
        <color rgb="FFFFC615"/>
        <rFont val="Engravers MT"/>
        <family val="1"/>
      </rPr>
      <t xml:space="preserve">voor    </t>
    </r>
    <r>
      <rPr>
        <u val="singleAccounting"/>
        <sz val="16"/>
        <color rgb="FFFFC615"/>
        <rFont val="Engravers MT"/>
        <family val="1"/>
      </rPr>
      <t xml:space="preserve">CREATIE   </t>
    </r>
    <r>
      <rPr>
        <u val="singleAccounting"/>
        <vertAlign val="subscript"/>
        <sz val="16"/>
        <color rgb="FFFFC615"/>
        <rFont val="Engravers MT"/>
        <family val="1"/>
      </rPr>
      <t>van</t>
    </r>
    <r>
      <rPr>
        <u val="singleAccounting"/>
        <sz val="16"/>
        <color rgb="FFFFC615"/>
        <rFont val="Engravers MT"/>
        <family val="1"/>
      </rPr>
      <t xml:space="preserve">   FRUIT-BEREIDINGEN :    SAMENSTELLEN   </t>
    </r>
    <r>
      <rPr>
        <u val="singleAccounting"/>
        <vertAlign val="subscript"/>
        <sz val="16"/>
        <color rgb="FFFFC615"/>
        <rFont val="Engravers MT"/>
        <family val="1"/>
      </rPr>
      <t>en</t>
    </r>
    <r>
      <rPr>
        <u val="singleAccounting"/>
        <sz val="16"/>
        <color rgb="FFFFC615"/>
        <rFont val="Engravers MT"/>
        <family val="1"/>
      </rPr>
      <t xml:space="preserve">   BEREIDEN</t>
    </r>
  </si>
  <si>
    <t>Onderdompelen in water met zout of azijn (kort) en giet drijvende delen, onkruidzaden en insecten af.</t>
  </si>
  <si>
    <t>GEREEDMAKEN  &amp;  ORGANISEREN</t>
  </si>
  <si>
    <t>Gedroogd fruit</t>
  </si>
  <si>
    <t>Voedings-waarden</t>
  </si>
  <si>
    <t>Voedsel-veiligheid</t>
  </si>
  <si>
    <r>
      <rPr>
        <u/>
        <sz val="10"/>
        <color rgb="FF0F78FF"/>
        <rFont val="Calibri"/>
        <family val="2"/>
        <scheme val="minor"/>
      </rPr>
      <t>NUT van FRUIT-bereidingen =  Bron van energie, mineralen &amp; vitaminen.</t>
    </r>
    <r>
      <rPr>
        <sz val="10"/>
        <color rgb="FF0F78FF"/>
        <rFont val="Calibri"/>
        <family val="2"/>
        <scheme val="minor"/>
      </rPr>
      <t xml:space="preserve">
1) Suikers leveren de energie aan om het lichaam te laten functioneren.   Spieren verbranden suikers voor kracht, hersenen voor ons denk-vermogen en organen voor warmteontwikkeling en stofwisselingsprocessen.
2) Nodig zijn 3 grote stuks fruit per dag voor o.a. anti-oxydanten en vezels.  Door goede processing kunnen bereidingen met een hoog fruitgehalte bekomen worden: dus meer nut per gewicht.  Vitamine C neemt enigzins af met de kooktijd, ander vitaminen niet. Mineralen blijven beschikbaar.</t>
    </r>
  </si>
  <si>
    <t>Vruchtencrème</t>
  </si>
  <si>
    <t>Cocktail Juice</t>
  </si>
  <si>
    <t>&gt; 40% &lt; 50%</t>
  </si>
  <si>
    <t>Einde Bessen Berichten v.11-7</t>
  </si>
  <si>
    <t>&gt; 75% tot 90%</t>
  </si>
  <si>
    <t>&gt; 70% tot 85%</t>
  </si>
  <si>
    <t>&gt;=1 f.s  &gt; 75%</t>
  </si>
  <si>
    <t>=1 f.s  &gt; 80%</t>
  </si>
  <si>
    <t>Fruit van hier
&amp; Kruiden &amp;
Exotisch fruit</t>
  </si>
  <si>
    <t>Vier thema's verband houdend met fruitbereidingen en gezondheid &amp; korte keten komen hier in cursiefjes aan bod.  Elk thema bevat topics. Die aanklikken verplaatst de cursor naar betrokken kader.  Titels introduceren een onderwerp dat gevolgd wordt door een duiding en bespreking van kenmerken en mogelijkheden.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</si>
</sst>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 #,##0.00_ ;_ &quot;€&quot;\ * \-#,##0.00_ ;_ &quot;€&quot;\ * &quot;-&quot;??_ ;_ @_ "/>
    <numFmt numFmtId="164" formatCode="#,##0\ &quot;VE&quot;"/>
    <numFmt numFmtId="165" formatCode="0.0%"/>
    <numFmt numFmtId="166" formatCode="#,##0\ &quot;g&quot;"/>
  </numFmts>
  <fonts count="171" x14ac:knownFonts="1">
    <font>
      <sz val="11"/>
      <color theme="1"/>
      <name val="Calibri"/>
      <family val="2"/>
    </font>
    <font>
      <sz val="8"/>
      <color theme="1"/>
      <name val="Verdana"/>
      <family val="2"/>
    </font>
    <font>
      <sz val="11"/>
      <color theme="4" tint="-0.499984740745262"/>
      <name val="Calibri"/>
      <family val="2"/>
      <scheme val="minor"/>
    </font>
    <font>
      <sz val="10"/>
      <color rgb="FFFFFF00"/>
      <name val="Arial Rounded MT Bold"/>
      <family val="2"/>
    </font>
    <font>
      <sz val="10"/>
      <color rgb="FFFDE9D9"/>
      <name val="Arial Rounded MT Bold"/>
      <family val="2"/>
    </font>
    <font>
      <sz val="10"/>
      <color rgb="FF3366FF"/>
      <name val="Bookman Old Style"/>
      <family val="1"/>
    </font>
    <font>
      <sz val="9"/>
      <color theme="9" tint="0.79998168889431442"/>
      <name val="Arial Rounded MT Bold"/>
      <family val="2"/>
    </font>
    <font>
      <sz val="8"/>
      <color theme="9" tint="0.79998168889431442"/>
      <name val="Arial Rounded MT Bold"/>
      <family val="2"/>
    </font>
    <font>
      <b/>
      <sz val="11"/>
      <color rgb="FFF9964B"/>
      <name val="Italic_IV50"/>
    </font>
    <font>
      <b/>
      <sz val="11"/>
      <color theme="6"/>
      <name val="Italic_IV50"/>
    </font>
    <font>
      <b/>
      <sz val="11"/>
      <color rgb="FFCC99FF"/>
      <name val="Italic_IV50"/>
    </font>
    <font>
      <u/>
      <sz val="11"/>
      <color rgb="FF3366FF"/>
      <name val="Bookman Old Style"/>
      <family val="1"/>
    </font>
    <font>
      <sz val="11"/>
      <name val="Calibri"/>
      <family val="2"/>
      <scheme val="minor"/>
    </font>
    <font>
      <sz val="10"/>
      <color rgb="FF663300"/>
      <name val="Bookman Old Style"/>
      <family val="1"/>
    </font>
    <font>
      <b/>
      <sz val="10"/>
      <color rgb="FF663300"/>
      <name val="Consolas"/>
      <family val="3"/>
    </font>
    <font>
      <sz val="8"/>
      <color rgb="FFC00000"/>
      <name val="Verdana"/>
      <family val="2"/>
    </font>
    <font>
      <sz val="11"/>
      <color rgb="FF0070C0"/>
      <name val="Calibri"/>
      <family val="2"/>
      <scheme val="minor"/>
    </font>
    <font>
      <sz val="11"/>
      <color theme="0"/>
      <name val="Calibri"/>
      <family val="2"/>
      <scheme val="minor"/>
    </font>
    <font>
      <sz val="9"/>
      <color rgb="FF0070C0"/>
      <name val="Verdana"/>
      <family val="2"/>
    </font>
    <font>
      <i/>
      <u/>
      <sz val="11"/>
      <color rgb="FF967824"/>
      <name val="Cambria"/>
      <family val="1"/>
      <scheme val="major"/>
    </font>
    <font>
      <b/>
      <sz val="10"/>
      <color rgb="FF6309C6"/>
      <name val="Segoe Print"/>
    </font>
    <font>
      <sz val="9"/>
      <color rgb="FF967824"/>
      <name val="Verdana"/>
      <family val="2"/>
    </font>
    <font>
      <b/>
      <sz val="8"/>
      <color rgb="FFFDE9D9"/>
      <name val="Verdana"/>
      <family val="2"/>
    </font>
    <font>
      <sz val="8"/>
      <color rgb="FFCC9900"/>
      <name val="Verdana"/>
      <family val="2"/>
    </font>
    <font>
      <sz val="8"/>
      <color theme="1" tint="0.249977111117893"/>
      <name val="Verdana"/>
      <family val="2"/>
    </font>
    <font>
      <sz val="9"/>
      <color theme="1"/>
      <name val="Calibri"/>
      <family val="2"/>
    </font>
    <font>
      <b/>
      <sz val="9"/>
      <color rgb="FFFFEDFF"/>
      <name val="Verdana"/>
      <family val="2"/>
    </font>
    <font>
      <sz val="10"/>
      <color rgb="FF967824"/>
      <name val="Calibri"/>
      <family val="2"/>
      <scheme val="minor"/>
    </font>
    <font>
      <b/>
      <sz val="10"/>
      <color theme="1"/>
      <name val="Calibri"/>
      <family val="2"/>
      <scheme val="minor"/>
    </font>
    <font>
      <sz val="8"/>
      <color indexed="62"/>
      <name val="Verdana"/>
      <family val="2"/>
    </font>
    <font>
      <sz val="10"/>
      <color indexed="21"/>
      <name val="Calibri"/>
      <family val="2"/>
    </font>
    <font>
      <u/>
      <sz val="10"/>
      <color indexed="21"/>
      <name val="Calibri"/>
      <family val="2"/>
    </font>
    <font>
      <i/>
      <sz val="8"/>
      <color indexed="39"/>
      <name val="Verdana"/>
      <family val="2"/>
    </font>
    <font>
      <sz val="11"/>
      <color indexed="62"/>
      <name val="Calibri"/>
      <family val="2"/>
      <scheme val="minor"/>
    </font>
    <font>
      <b/>
      <sz val="10"/>
      <color indexed="48"/>
      <name val="Calibri"/>
      <family val="2"/>
      <scheme val="minor"/>
    </font>
    <font>
      <sz val="11"/>
      <color rgb="FF66CCFF"/>
      <name val="Calibri"/>
      <family val="2"/>
      <scheme val="minor"/>
    </font>
    <font>
      <b/>
      <sz val="11"/>
      <color theme="9" tint="0.79998168889431442"/>
      <name val="Italic_IV50"/>
    </font>
    <font>
      <b/>
      <sz val="12"/>
      <color rgb="FFF9964B"/>
      <name val="Italic_IV50"/>
    </font>
    <font>
      <b/>
      <sz val="12"/>
      <color rgb="FFCC99FF"/>
      <name val="Italic_IV50"/>
    </font>
    <font>
      <b/>
      <sz val="12"/>
      <color theme="6"/>
      <name val="Italic_IV50"/>
    </font>
    <font>
      <b/>
      <sz val="12"/>
      <color rgb="FFFFC000"/>
      <name val="Italic_IV50"/>
    </font>
    <font>
      <b/>
      <sz val="11"/>
      <color rgb="FFFF4E4E"/>
      <name val="Segoe Print"/>
    </font>
    <font>
      <sz val="11"/>
      <color rgb="FF002060"/>
      <name val="Calibri"/>
      <family val="2"/>
      <scheme val="minor"/>
    </font>
    <font>
      <b/>
      <sz val="11"/>
      <color rgb="FF6309C6"/>
      <name val="Segoe Print"/>
    </font>
    <font>
      <sz val="9"/>
      <color rgb="FFFFC000"/>
      <name val="Verdana"/>
      <family val="2"/>
    </font>
    <font>
      <sz val="8"/>
      <color rgb="FFF9964B"/>
      <name val="Verdana"/>
      <family val="2"/>
    </font>
    <font>
      <b/>
      <sz val="10"/>
      <color theme="0"/>
      <name val="Copperplate Gothic Light"/>
      <family val="2"/>
    </font>
    <font>
      <sz val="10"/>
      <color rgb="FF244062"/>
      <name val="Calibri"/>
      <family val="2"/>
      <scheme val="minor"/>
    </font>
    <font>
      <sz val="10"/>
      <color rgb="FF663300"/>
      <name val="Calibri"/>
      <family val="2"/>
      <scheme val="minor"/>
    </font>
    <font>
      <sz val="10"/>
      <color theme="4" tint="-0.499984740745262"/>
      <name val="Calibri"/>
      <family val="2"/>
      <scheme val="minor"/>
    </font>
    <font>
      <u/>
      <sz val="10"/>
      <color theme="4" tint="-0.499984740745262"/>
      <name val="Calibri"/>
      <family val="2"/>
      <scheme val="minor"/>
    </font>
    <font>
      <u/>
      <sz val="10"/>
      <color rgb="FF663300"/>
      <name val="Calibri"/>
      <family val="2"/>
      <scheme val="minor"/>
    </font>
    <font>
      <b/>
      <sz val="10"/>
      <color rgb="FFFFE5D2"/>
      <name val="Calibri"/>
      <family val="2"/>
      <scheme val="minor"/>
    </font>
    <font>
      <sz val="9"/>
      <color theme="0"/>
      <name val="Arial Rounded MT Bold"/>
      <family val="2"/>
    </font>
    <font>
      <sz val="8"/>
      <color rgb="FF244062"/>
      <name val="Verdana"/>
      <family val="2"/>
    </font>
    <font>
      <sz val="8"/>
      <color rgb="FF663300"/>
      <name val="Verdana"/>
      <family val="2"/>
    </font>
    <font>
      <sz val="11"/>
      <color rgb="FFCC0099"/>
      <name val="Calibri"/>
      <family val="2"/>
      <scheme val="minor"/>
    </font>
    <font>
      <b/>
      <sz val="10"/>
      <color theme="9" tint="0.39997558519241921"/>
      <name val="Copperplate Gothic Light"/>
      <family val="2"/>
    </font>
    <font>
      <b/>
      <sz val="10"/>
      <color theme="9" tint="0.59999389629810485"/>
      <name val="Consolas"/>
      <family val="3"/>
    </font>
    <font>
      <b/>
      <sz val="8"/>
      <color theme="9" tint="0.59999389629810485"/>
      <name val="Verdana"/>
      <family val="2"/>
    </font>
    <font>
      <b/>
      <sz val="10"/>
      <color rgb="FF395D8D"/>
      <name val="Copperplate Gothic Light"/>
      <family val="2"/>
    </font>
    <font>
      <b/>
      <sz val="10"/>
      <color rgb="FF395D8D"/>
      <name val="Consolas"/>
      <family val="3"/>
    </font>
    <font>
      <b/>
      <sz val="8"/>
      <color rgb="FF395D8D"/>
      <name val="Verdana"/>
      <family val="2"/>
    </font>
    <font>
      <b/>
      <sz val="8"/>
      <color theme="1"/>
      <name val="Verdana"/>
      <family val="2"/>
    </font>
    <font>
      <i/>
      <sz val="10"/>
      <color theme="0"/>
      <name val="Verdana"/>
      <family val="2"/>
    </font>
    <font>
      <u/>
      <sz val="8"/>
      <color theme="1"/>
      <name val="Verdana"/>
      <family val="2"/>
    </font>
    <font>
      <b/>
      <sz val="10"/>
      <color rgb="FFFFFF66"/>
      <name val="Consolas"/>
      <family val="3"/>
    </font>
    <font>
      <b/>
      <sz val="8"/>
      <color theme="0"/>
      <name val="Verdana"/>
      <family val="2"/>
    </font>
    <font>
      <sz val="10"/>
      <color theme="0"/>
      <name val="Consolas"/>
      <family val="3"/>
    </font>
    <font>
      <b/>
      <sz val="10"/>
      <color theme="1" tint="0.249977111117893"/>
      <name val="Calibri"/>
      <family val="2"/>
      <scheme val="minor"/>
    </font>
    <font>
      <b/>
      <sz val="9"/>
      <color rgb="FFFFEDFF"/>
      <name val="Copperplate Gothic Light"/>
      <family val="2"/>
    </font>
    <font>
      <b/>
      <sz val="9"/>
      <color rgb="FFCC0099"/>
      <name val="Consolas"/>
      <family val="3"/>
    </font>
    <font>
      <b/>
      <sz val="8"/>
      <color rgb="FFCC3399"/>
      <name val="Verdana"/>
      <family val="2"/>
    </font>
    <font>
      <sz val="8"/>
      <color rgb="FFCC3399"/>
      <name val="Verdana"/>
      <family val="2"/>
    </font>
    <font>
      <sz val="11"/>
      <color rgb="FFCC0099"/>
      <name val="Consolas"/>
      <family val="3"/>
    </font>
    <font>
      <u/>
      <sz val="11"/>
      <color rgb="FFCC0099"/>
      <name val="Consolas"/>
      <family val="3"/>
    </font>
    <font>
      <b/>
      <sz val="10"/>
      <color theme="0"/>
      <name val="Consolas"/>
      <family val="3"/>
    </font>
    <font>
      <b/>
      <sz val="9"/>
      <color rgb="FF434343"/>
      <name val="Consolas"/>
      <family val="3"/>
    </font>
    <font>
      <sz val="8"/>
      <color rgb="FF434343"/>
      <name val="Verdana"/>
      <family val="2"/>
    </font>
    <font>
      <b/>
      <sz val="9"/>
      <color theme="0"/>
      <name val="Consolas"/>
      <family val="3"/>
    </font>
    <font>
      <sz val="9"/>
      <color theme="1" tint="0.249977111117893"/>
      <name val="Calibri"/>
      <family val="2"/>
      <scheme val="minor"/>
    </font>
    <font>
      <b/>
      <sz val="8"/>
      <color rgb="FFFFFF00"/>
      <name val="Yu Gothic Medium"/>
      <family val="2"/>
    </font>
    <font>
      <sz val="10"/>
      <color theme="1" tint="0.249977111117893"/>
      <name val="Calibri"/>
      <family val="2"/>
      <scheme val="minor"/>
    </font>
    <font>
      <b/>
      <sz val="12"/>
      <color rgb="FFFFEDFF"/>
      <name val="Copperplate Gothic Light"/>
      <family val="2"/>
    </font>
    <font>
      <sz val="10"/>
      <color rgb="FFCC0099"/>
      <name val="Consolas"/>
      <family val="3"/>
    </font>
    <font>
      <sz val="9"/>
      <color rgb="FFCC0099"/>
      <name val="Consolas"/>
      <family val="3"/>
    </font>
    <font>
      <b/>
      <sz val="11"/>
      <color rgb="FFFFC000"/>
      <name val="Century Schoolbook"/>
      <family val="1"/>
    </font>
    <font>
      <sz val="10"/>
      <color rgb="FFCC3399"/>
      <name val="Calibri"/>
      <family val="2"/>
      <scheme val="minor"/>
    </font>
    <font>
      <sz val="10"/>
      <color rgb="FFFFFF99"/>
      <name val="Calibri"/>
      <family val="2"/>
      <scheme val="minor"/>
    </font>
    <font>
      <sz val="11"/>
      <color rgb="FFFFC000"/>
      <name val="Consolas"/>
      <family val="3"/>
    </font>
    <font>
      <sz val="11"/>
      <color theme="6" tint="0.79998168889431442"/>
      <name val="Consolas"/>
      <family val="3"/>
    </font>
    <font>
      <u/>
      <sz val="11"/>
      <color theme="6" tint="0.79998168889431442"/>
      <name val="Consolas"/>
      <family val="3"/>
    </font>
    <font>
      <sz val="8"/>
      <color rgb="FFFFC000"/>
      <name val="Verdana"/>
      <family val="2"/>
    </font>
    <font>
      <sz val="10"/>
      <color theme="6" tint="0.79998168889431442"/>
      <name val="Consolas"/>
      <family val="3"/>
    </font>
    <font>
      <sz val="10"/>
      <color theme="0" tint="-4.9989318521683403E-2"/>
      <name val="Consolas"/>
      <family val="3"/>
    </font>
    <font>
      <sz val="10"/>
      <color theme="0" tint="-4.9989318521683403E-2"/>
      <name val="Calibri"/>
      <family val="2"/>
      <scheme val="minor"/>
    </font>
    <font>
      <sz val="14"/>
      <color rgb="FFFFC000"/>
      <name val="Copperplate Gothic Light"/>
      <family val="2"/>
    </font>
    <font>
      <sz val="14"/>
      <color theme="0"/>
      <name val="Copperplate Gothic Light"/>
      <family val="2"/>
    </font>
    <font>
      <sz val="11"/>
      <color theme="0"/>
      <name val="Verdana"/>
      <family val="2"/>
    </font>
    <font>
      <sz val="8"/>
      <color rgb="FF002060"/>
      <name val="Calibri"/>
      <family val="2"/>
      <scheme val="minor"/>
    </font>
    <font>
      <sz val="10"/>
      <color theme="2"/>
      <name val="Candara"/>
      <family val="2"/>
    </font>
    <font>
      <sz val="10"/>
      <color indexed="81"/>
      <name val="Segoe UI Semibold"/>
      <family val="2"/>
    </font>
    <font>
      <sz val="11"/>
      <color indexed="54"/>
      <name val="Calibri"/>
      <family val="2"/>
      <scheme val="minor"/>
    </font>
    <font>
      <sz val="10"/>
      <name val="Arial"/>
      <family val="2"/>
    </font>
    <font>
      <sz val="8"/>
      <name val="Verdana"/>
      <family val="2"/>
    </font>
    <font>
      <sz val="11"/>
      <color rgb="FFFFC000"/>
      <name val="Calibri"/>
      <family val="2"/>
      <scheme val="minor"/>
    </font>
    <font>
      <sz val="11"/>
      <color rgb="FFFFFF00"/>
      <name val="Bookman Old Style"/>
      <family val="1"/>
    </font>
    <font>
      <sz val="11"/>
      <color theme="1"/>
      <name val="Calibri"/>
      <family val="2"/>
    </font>
    <font>
      <u/>
      <sz val="10"/>
      <color rgb="FF3366FF"/>
      <name val="Bookman Old Style"/>
      <family val="1"/>
    </font>
    <font>
      <b/>
      <sz val="12"/>
      <color rgb="FFFF99CC"/>
      <name val="Italic_IV50"/>
    </font>
    <font>
      <sz val="11"/>
      <color theme="8" tint="-0.499984740745262"/>
      <name val="Book Antiqua"/>
      <family val="1"/>
    </font>
    <font>
      <sz val="12"/>
      <color theme="0"/>
      <name val="Calibri"/>
      <family val="2"/>
      <scheme val="minor"/>
    </font>
    <font>
      <sz val="11"/>
      <color rgb="FF7030A0"/>
      <name val="Constantia"/>
      <family val="1"/>
    </font>
    <font>
      <sz val="10"/>
      <color theme="9" tint="0.59999389629810485"/>
      <name val="Consolas"/>
      <family val="3"/>
    </font>
    <font>
      <sz val="12"/>
      <color rgb="FF7030A0"/>
      <name val="Constantia"/>
      <family val="1"/>
    </font>
    <font>
      <sz val="10"/>
      <color rgb="FFFFC000"/>
      <name val="Consolas"/>
      <family val="3"/>
    </font>
    <font>
      <sz val="10"/>
      <color rgb="FFFFFF00"/>
      <name val="Bookman Old Style"/>
      <family val="1"/>
    </font>
    <font>
      <sz val="10"/>
      <color rgb="FF663300"/>
      <name val="Consolas"/>
      <family val="3"/>
    </font>
    <font>
      <sz val="10"/>
      <color rgb="FFB13F3C"/>
      <name val="Consolas"/>
      <family val="3"/>
    </font>
    <font>
      <sz val="11"/>
      <color rgb="FF663300"/>
      <name val="Consolas"/>
      <family val="3"/>
    </font>
    <font>
      <sz val="11"/>
      <color rgb="FFB13F3C"/>
      <name val="Consolas"/>
      <family val="3"/>
    </font>
    <font>
      <sz val="10"/>
      <color rgb="FF7030A0"/>
      <name val="Constantia"/>
      <family val="1"/>
    </font>
    <font>
      <b/>
      <sz val="11"/>
      <color rgb="FFFFEDFF"/>
      <name val="Constantia"/>
      <family val="1"/>
    </font>
    <font>
      <sz val="9"/>
      <color theme="5"/>
      <name val="Verdana"/>
      <family val="2"/>
    </font>
    <font>
      <sz val="9"/>
      <color theme="0"/>
      <name val="Verdana"/>
      <family val="2"/>
    </font>
    <font>
      <sz val="8"/>
      <color theme="5"/>
      <name val="Verdana"/>
      <family val="2"/>
    </font>
    <font>
      <sz val="8"/>
      <color rgb="FFFFFFFF"/>
      <name val="Verdana"/>
      <family val="2"/>
    </font>
    <font>
      <sz val="9"/>
      <color theme="1"/>
      <name val="Verdana"/>
      <family val="2"/>
    </font>
    <font>
      <sz val="9"/>
      <color theme="4" tint="-0.499984740745262"/>
      <name val="Calibri"/>
      <family val="2"/>
      <scheme val="minor"/>
    </font>
    <font>
      <b/>
      <sz val="9"/>
      <color rgb="FFC00000"/>
      <name val="Verdana"/>
      <family val="2"/>
    </font>
    <font>
      <b/>
      <sz val="10"/>
      <color theme="0"/>
      <name val="Verdana"/>
      <family val="2"/>
    </font>
    <font>
      <sz val="11"/>
      <color rgb="FF395D8D"/>
      <name val="Calibri"/>
      <family val="2"/>
      <scheme val="minor"/>
    </font>
    <font>
      <sz val="11"/>
      <color theme="1" tint="0.249977111117893"/>
      <name val="Calibri"/>
      <family val="2"/>
      <scheme val="minor"/>
    </font>
    <font>
      <sz val="11"/>
      <color rgb="FF00B000"/>
      <name val="Calibri"/>
      <family val="2"/>
      <scheme val="minor"/>
    </font>
    <font>
      <sz val="11"/>
      <color theme="1" tint="0.34998626667073579"/>
      <name val="Calibri"/>
      <family val="2"/>
      <scheme val="minor"/>
    </font>
    <font>
      <sz val="11"/>
      <color rgb="FF6309C6"/>
      <name val="Calibri"/>
      <family val="2"/>
      <scheme val="minor"/>
    </font>
    <font>
      <sz val="8"/>
      <color rgb="FF0070C0"/>
      <name val="Verdana"/>
      <family val="2"/>
    </font>
    <font>
      <sz val="9"/>
      <color rgb="FFFFEDFF"/>
      <name val="Verdana"/>
      <family val="2"/>
    </font>
    <font>
      <i/>
      <sz val="9"/>
      <color indexed="39"/>
      <name val="Verdana"/>
      <family val="2"/>
    </font>
    <font>
      <b/>
      <sz val="11"/>
      <color rgb="FF245A6C"/>
      <name val="Portugal"/>
      <family val="1"/>
    </font>
    <font>
      <b/>
      <sz val="11"/>
      <color theme="3"/>
      <name val="Constantia"/>
      <family val="1"/>
    </font>
    <font>
      <b/>
      <sz val="9"/>
      <color theme="3"/>
      <name val="Constantia"/>
      <family val="1"/>
    </font>
    <font>
      <b/>
      <sz val="12"/>
      <color theme="8" tint="-0.499984740745262"/>
      <name val="Copperplate Gothic Light"/>
      <family val="2"/>
    </font>
    <font>
      <b/>
      <sz val="10"/>
      <color theme="8" tint="-0.499984740745262"/>
      <name val="Consolas"/>
      <family val="3"/>
    </font>
    <font>
      <sz val="11"/>
      <color rgb="FFFFEDFF"/>
      <name val="Tahoma"/>
      <family val="2"/>
    </font>
    <font>
      <b/>
      <sz val="10"/>
      <color rgb="FFFFF0FF"/>
      <name val="Copperplate Gothic Light"/>
      <family val="2"/>
    </font>
    <font>
      <sz val="10"/>
      <color rgb="FF0F78FF"/>
      <name val="Calibri"/>
      <family val="2"/>
      <scheme val="minor"/>
    </font>
    <font>
      <u/>
      <sz val="10"/>
      <color rgb="FF0F78FF"/>
      <name val="Calibri"/>
      <family val="2"/>
      <scheme val="minor"/>
    </font>
    <font>
      <b/>
      <sz val="10"/>
      <color rgb="FFFFFF66"/>
      <name val="Copperplate Gothic Light"/>
      <family val="2"/>
    </font>
    <font>
      <u/>
      <sz val="10"/>
      <color indexed="12"/>
      <name val="Calibri"/>
      <family val="2"/>
    </font>
    <font>
      <u/>
      <sz val="10"/>
      <color theme="11"/>
      <name val="Calibri"/>
      <family val="2"/>
    </font>
    <font>
      <u/>
      <sz val="10"/>
      <color theme="10"/>
      <name val="Calibri"/>
      <family val="2"/>
    </font>
    <font>
      <b/>
      <sz val="10"/>
      <color rgb="FFFFF0A8"/>
      <name val="Consolas"/>
      <family val="3"/>
    </font>
    <font>
      <i/>
      <sz val="10"/>
      <color rgb="FFFFF0A8"/>
      <name val="Consolas"/>
      <family val="3"/>
    </font>
    <font>
      <sz val="10"/>
      <color rgb="FF002060"/>
      <name val="Bookman Old Style"/>
      <family val="1"/>
    </font>
    <font>
      <u val="singleAccounting"/>
      <sz val="16"/>
      <color rgb="FFFFC615"/>
      <name val="Engravers MT"/>
      <family val="1"/>
    </font>
    <font>
      <u val="singleAccounting"/>
      <vertAlign val="subscript"/>
      <sz val="16"/>
      <color rgb="FFFFC615"/>
      <name val="Engravers MT"/>
      <family val="1"/>
    </font>
    <font>
      <i/>
      <sz val="12"/>
      <color rgb="FFA27E27"/>
      <name val="Cambria"/>
      <family val="1"/>
      <scheme val="major"/>
    </font>
    <font>
      <sz val="10"/>
      <color rgb="FF9C5DCC"/>
      <name val="Calibri"/>
      <family val="2"/>
      <scheme val="minor"/>
    </font>
    <font>
      <sz val="10"/>
      <color rgb="FF005DA2"/>
      <name val="Arial Unicode MS"/>
      <family val="2"/>
    </font>
    <font>
      <u/>
      <sz val="10"/>
      <color rgb="FFC00000"/>
      <name val="Calibri"/>
      <family val="2"/>
      <scheme val="minor"/>
    </font>
    <font>
      <sz val="12"/>
      <color rgb="FFC00000"/>
      <name val="Calibri"/>
      <family val="2"/>
      <scheme val="minor"/>
    </font>
    <font>
      <sz val="10"/>
      <color rgb="FF0070C0"/>
      <name val="Bookman Old Style"/>
      <family val="1"/>
    </font>
    <font>
      <sz val="10"/>
      <color theme="4" tint="-0.499984740745262"/>
      <name val="Bookman Old Style"/>
      <family val="1"/>
    </font>
    <font>
      <u/>
      <sz val="10"/>
      <color theme="0"/>
      <name val="Calibri"/>
      <family val="2"/>
      <scheme val="minor"/>
    </font>
    <font>
      <sz val="10"/>
      <color rgb="FF7030A0"/>
      <name val="Bookman Old Style"/>
      <family val="1"/>
    </font>
    <font>
      <u/>
      <sz val="10"/>
      <color theme="1"/>
      <name val="Calibri"/>
      <family val="2"/>
      <scheme val="minor"/>
    </font>
    <font>
      <sz val="10"/>
      <color rgb="FFD58100"/>
      <name val="Bookman Old Style"/>
      <family val="1"/>
    </font>
    <font>
      <sz val="10"/>
      <color theme="5"/>
      <name val="Bookman Old Style"/>
      <family val="1"/>
    </font>
    <font>
      <b/>
      <sz val="10"/>
      <color rgb="FFFFC000"/>
      <name val="Segoe Print"/>
    </font>
    <font>
      <sz val="11"/>
      <color rgb="FFFFFCFF"/>
      <name val="Tahoma"/>
      <family val="2"/>
    </font>
  </fonts>
  <fills count="96">
    <fill>
      <patternFill patternType="none"/>
    </fill>
    <fill>
      <patternFill patternType="gray125"/>
    </fill>
    <fill>
      <patternFill patternType="solid">
        <fgColor rgb="FFCC9900"/>
        <bgColor indexed="64"/>
      </patternFill>
    </fill>
    <fill>
      <patternFill patternType="solid">
        <fgColor theme="1"/>
        <bgColor indexed="64"/>
      </patternFill>
    </fill>
    <fill>
      <patternFill patternType="solid">
        <fgColor rgb="FFC96C63"/>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FFDEFF"/>
        <bgColor indexed="64"/>
      </patternFill>
    </fill>
    <fill>
      <patternFill patternType="solid">
        <fgColor theme="6" tint="0.39997558519241921"/>
        <bgColor indexed="64"/>
      </patternFill>
    </fill>
    <fill>
      <patternFill patternType="solid">
        <fgColor rgb="FFE7CFB4"/>
        <bgColor indexed="64"/>
      </patternFill>
    </fill>
    <fill>
      <patternFill patternType="solid">
        <fgColor rgb="FFEDE1D2"/>
        <bgColor indexed="64"/>
      </patternFill>
    </fill>
    <fill>
      <patternFill patternType="solid">
        <fgColor rgb="FFF0E4D5"/>
        <bgColor indexed="64"/>
      </patternFill>
    </fill>
    <fill>
      <patternFill patternType="solid">
        <fgColor theme="0" tint="-0.14999847407452621"/>
        <bgColor indexed="64"/>
      </patternFill>
    </fill>
    <fill>
      <patternFill patternType="solid">
        <fgColor rgb="FFDDDDDD"/>
        <bgColor indexed="64"/>
      </patternFill>
    </fill>
    <fill>
      <patternFill patternType="solid">
        <fgColor rgb="FFC0F3C0"/>
        <bgColor indexed="64"/>
      </patternFill>
    </fill>
    <fill>
      <patternFill patternType="solid">
        <fgColor rgb="FFA8A8FF"/>
        <bgColor indexed="64"/>
      </patternFill>
    </fill>
    <fill>
      <patternFill patternType="solid">
        <fgColor rgb="FFFFE196"/>
        <bgColor indexed="64"/>
      </patternFill>
    </fill>
    <fill>
      <patternFill patternType="solid">
        <fgColor rgb="FFFFC3BD"/>
        <bgColor indexed="64"/>
      </patternFill>
    </fill>
    <fill>
      <patternFill patternType="solid">
        <fgColor rgb="FFD3CDB1"/>
        <bgColor indexed="64"/>
      </patternFill>
    </fill>
    <fill>
      <patternFill patternType="solid">
        <fgColor rgb="FFEAEAEA"/>
        <bgColor indexed="64"/>
      </patternFill>
    </fill>
    <fill>
      <patternFill patternType="solid">
        <fgColor rgb="FFE7D8FC"/>
        <bgColor indexed="64"/>
      </patternFill>
    </fill>
    <fill>
      <patternFill patternType="solid">
        <fgColor rgb="FFDEF9DE"/>
        <bgColor indexed="64"/>
      </patternFill>
    </fill>
    <fill>
      <patternFill patternType="solid">
        <fgColor rgb="FFDEDEFF"/>
        <bgColor indexed="64"/>
      </patternFill>
    </fill>
    <fill>
      <patternFill patternType="solid">
        <fgColor rgb="FFFFF0C9"/>
        <bgColor indexed="64"/>
      </patternFill>
    </fill>
    <fill>
      <patternFill patternType="solid">
        <fgColor rgb="FFFFE7E4"/>
        <bgColor indexed="64"/>
      </patternFill>
    </fill>
    <fill>
      <patternFill patternType="solid">
        <fgColor rgb="FFE7E4D5"/>
        <bgColor indexed="64"/>
      </patternFill>
    </fill>
    <fill>
      <patternFill patternType="solid">
        <fgColor rgb="FFEDDEC9"/>
        <bgColor indexed="64"/>
      </patternFill>
    </fill>
    <fill>
      <patternFill patternType="solid">
        <fgColor rgb="FFCC3399"/>
        <bgColor indexed="64"/>
      </patternFill>
    </fill>
    <fill>
      <patternFill patternType="solid">
        <fgColor rgb="FFFFF6DE"/>
        <bgColor indexed="64"/>
      </patternFill>
    </fill>
    <fill>
      <patternFill patternType="solid">
        <fgColor rgb="FF66CCFF"/>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FCFCF"/>
        <bgColor indexed="64"/>
      </patternFill>
    </fill>
    <fill>
      <patternFill patternType="solid">
        <fgColor rgb="FFFFC6C6"/>
        <bgColor indexed="64"/>
      </patternFill>
    </fill>
    <fill>
      <patternFill patternType="solid">
        <fgColor rgb="FFF9964B"/>
        <bgColor indexed="64"/>
      </patternFill>
    </fill>
    <fill>
      <patternFill patternType="solid">
        <fgColor rgb="FF996633"/>
        <bgColor indexed="64"/>
      </patternFill>
    </fill>
    <fill>
      <patternFill patternType="solid">
        <fgColor rgb="FFFFE5D2"/>
        <bgColor indexed="64"/>
      </patternFill>
    </fill>
    <fill>
      <patternFill patternType="solid">
        <fgColor rgb="FFCC0099"/>
        <bgColor indexed="64"/>
      </patternFill>
    </fill>
    <fill>
      <patternFill patternType="solid">
        <fgColor rgb="FFFFEDFF"/>
        <bgColor indexed="64"/>
      </patternFill>
    </fill>
    <fill>
      <patternFill patternType="solid">
        <fgColor theme="0" tint="-0.499984740745262"/>
        <bgColor indexed="64"/>
      </patternFill>
    </fill>
    <fill>
      <patternFill patternType="solid">
        <fgColor rgb="FFCC99FF"/>
        <bgColor indexed="64"/>
      </patternFill>
    </fill>
    <fill>
      <patternFill patternType="solid">
        <fgColor rgb="FF395D8D"/>
        <bgColor indexed="64"/>
      </patternFill>
    </fill>
    <fill>
      <patternFill patternType="solid">
        <fgColor rgb="FFF3E4FF"/>
        <bgColor indexed="64"/>
      </patternFill>
    </fill>
    <fill>
      <patternFill patternType="solid">
        <fgColor rgb="FF3F669C"/>
        <bgColor indexed="64"/>
      </patternFill>
    </fill>
    <fill>
      <patternFill patternType="solid">
        <fgColor rgb="FFFABF8F"/>
        <bgColor indexed="64"/>
      </patternFill>
    </fill>
    <fill>
      <patternFill patternType="solid">
        <fgColor rgb="FFFFC58B"/>
        <bgColor indexed="64"/>
      </patternFill>
    </fill>
    <fill>
      <patternFill patternType="solid">
        <fgColor rgb="FFF99F5A"/>
        <bgColor indexed="64"/>
      </patternFill>
    </fill>
    <fill>
      <patternFill patternType="solid">
        <fgColor rgb="FFFFE697"/>
        <bgColor indexed="64"/>
      </patternFill>
    </fill>
    <fill>
      <patternFill patternType="solid">
        <fgColor theme="5"/>
        <bgColor indexed="64"/>
      </patternFill>
    </fill>
    <fill>
      <patternFill patternType="solid">
        <fgColor theme="6"/>
        <bgColor indexed="64"/>
      </patternFill>
    </fill>
    <fill>
      <patternFill patternType="solid">
        <fgColor rgb="FFCF766F"/>
        <bgColor indexed="64"/>
      </patternFill>
    </fill>
    <fill>
      <patternFill patternType="solid">
        <fgColor rgb="FFFFCCCC"/>
        <bgColor indexed="64"/>
      </patternFill>
    </fill>
    <fill>
      <patternFill patternType="solid">
        <fgColor rgb="FFFFE7FF"/>
        <bgColor indexed="64"/>
      </patternFill>
    </fill>
    <fill>
      <patternFill patternType="solid">
        <fgColor rgb="FF6C6C9C"/>
        <bgColor indexed="64"/>
      </patternFill>
    </fill>
    <fill>
      <patternFill patternType="solid">
        <fgColor rgb="FFCCCCDE"/>
        <bgColor indexed="64"/>
      </patternFill>
    </fill>
    <fill>
      <patternFill patternType="solid">
        <fgColor rgb="FFD5D5E4"/>
        <bgColor indexed="64"/>
      </patternFill>
    </fill>
    <fill>
      <patternFill patternType="solid">
        <fgColor rgb="FFCCC0DA"/>
        <bgColor indexed="64"/>
      </patternFill>
    </fill>
    <fill>
      <patternFill patternType="solid">
        <fgColor rgb="FFC3DEF3"/>
        <bgColor indexed="64"/>
      </patternFill>
    </fill>
    <fill>
      <patternFill patternType="solid">
        <fgColor rgb="FF6099D2"/>
        <bgColor indexed="64"/>
      </patternFill>
    </fill>
    <fill>
      <patternFill patternType="solid">
        <fgColor rgb="FF15304B"/>
        <bgColor indexed="64"/>
      </patternFill>
    </fill>
    <fill>
      <patternFill patternType="solid">
        <fgColor rgb="FF213F78"/>
        <bgColor indexed="64"/>
      </patternFill>
    </fill>
    <fill>
      <patternFill patternType="solid">
        <fgColor rgb="FFFFC000"/>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99CC"/>
        <bgColor indexed="64"/>
      </patternFill>
    </fill>
    <fill>
      <patternFill patternType="solid">
        <fgColor theme="2" tint="-9.9978637043366805E-2"/>
        <bgColor indexed="64"/>
      </patternFill>
    </fill>
    <fill>
      <patternFill patternType="solid">
        <fgColor rgb="FFFFE7F3"/>
        <bgColor indexed="64"/>
      </patternFill>
    </fill>
    <fill>
      <patternFill patternType="solid">
        <fgColor rgb="FFFFD8FF"/>
        <bgColor indexed="64"/>
      </patternFill>
    </fill>
    <fill>
      <patternFill patternType="solid">
        <fgColor theme="6" tint="0.79998168889431442"/>
        <bgColor indexed="64"/>
      </patternFill>
    </fill>
    <fill>
      <patternFill patternType="solid">
        <fgColor rgb="FFEBD2AF"/>
        <bgColor indexed="64"/>
      </patternFill>
    </fill>
    <fill>
      <patternFill patternType="solid">
        <fgColor rgb="FF90B44B"/>
        <bgColor indexed="64"/>
      </patternFill>
    </fill>
    <fill>
      <patternFill patternType="solid">
        <fgColor rgb="FF548DCF"/>
        <bgColor indexed="64"/>
      </patternFill>
    </fill>
    <fill>
      <patternFill patternType="solid">
        <fgColor theme="1" tint="4.9989318521683403E-2"/>
        <bgColor indexed="64"/>
      </patternFill>
    </fill>
    <fill>
      <patternFill patternType="solid">
        <fgColor rgb="FFF0FFF0"/>
        <bgColor indexed="64"/>
      </patternFill>
    </fill>
    <fill>
      <patternFill patternType="solid">
        <fgColor rgb="FFFFF0F0"/>
        <bgColor indexed="64"/>
      </patternFill>
    </fill>
    <fill>
      <patternFill patternType="solid">
        <fgColor rgb="FFF0F0FF"/>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rgb="FF8ADEF0"/>
        <bgColor indexed="64"/>
      </patternFill>
    </fill>
    <fill>
      <patternFill patternType="solid">
        <fgColor rgb="FF69B4FF"/>
        <bgColor indexed="64"/>
      </patternFill>
    </fill>
    <fill>
      <patternFill patternType="solid">
        <fgColor rgb="FFFFF0FF"/>
        <bgColor indexed="64"/>
      </patternFill>
    </fill>
    <fill>
      <patternFill patternType="solid">
        <fgColor rgb="FF0F78FF"/>
        <bgColor indexed="64"/>
      </patternFill>
    </fill>
    <fill>
      <patternFill patternType="solid">
        <fgColor rgb="FF800080"/>
        <bgColor indexed="64"/>
      </patternFill>
    </fill>
    <fill>
      <patternFill patternType="solid">
        <fgColor theme="2" tint="-0.499984740745262"/>
        <bgColor indexed="64"/>
      </patternFill>
    </fill>
    <fill>
      <patternFill patternType="solid">
        <fgColor theme="2"/>
        <bgColor indexed="64"/>
      </patternFill>
    </fill>
    <fill>
      <patternFill patternType="solid">
        <fgColor rgb="FFFFEDDE"/>
        <bgColor indexed="64"/>
      </patternFill>
    </fill>
    <fill>
      <patternFill patternType="solid">
        <fgColor rgb="FFE1EAD2"/>
        <bgColor indexed="64"/>
      </patternFill>
    </fill>
    <fill>
      <patternFill patternType="solid">
        <fgColor rgb="FFF2F2F2"/>
        <bgColor indexed="64"/>
      </patternFill>
    </fill>
    <fill>
      <patternFill patternType="solid">
        <fgColor rgb="FF9C5DCC"/>
        <bgColor indexed="64"/>
      </patternFill>
    </fill>
    <fill>
      <patternFill patternType="solid">
        <fgColor rgb="FFF0E4F6"/>
        <bgColor indexed="64"/>
      </patternFill>
    </fill>
    <fill>
      <patternFill patternType="solid">
        <fgColor rgb="FFF6CC39"/>
        <bgColor indexed="64"/>
      </patternFill>
    </fill>
    <fill>
      <patternFill patternType="solid">
        <fgColor rgb="FFFFF3D2"/>
        <bgColor indexed="64"/>
      </patternFill>
    </fill>
    <fill>
      <patternFill patternType="solid">
        <fgColor rgb="FFC65D5A"/>
        <bgColor indexed="64"/>
      </patternFill>
    </fill>
    <fill>
      <patternFill patternType="solid">
        <fgColor rgb="FFFFD8CC"/>
        <bgColor indexed="64"/>
      </patternFill>
    </fill>
  </fills>
  <borders count="141">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bottom/>
      <diagonal/>
    </border>
    <border>
      <left/>
      <right style="thin">
        <color theme="3" tint="0.59996337778862885"/>
      </right>
      <top/>
      <bottom/>
      <diagonal/>
    </border>
    <border>
      <left style="thin">
        <color theme="3" tint="0.79989013336588644"/>
      </left>
      <right style="thin">
        <color theme="3" tint="0.79989013336588644"/>
      </right>
      <top style="thin">
        <color theme="3" tint="0.79989013336588644"/>
      </top>
      <bottom style="thin">
        <color theme="3" tint="0.79989013336588644"/>
      </bottom>
      <diagonal/>
    </border>
    <border>
      <left/>
      <right/>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right style="thin">
        <color rgb="FFC0C0C0"/>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ck">
        <color rgb="FF66CCFF"/>
      </top>
      <bottom/>
      <diagonal/>
    </border>
    <border>
      <left/>
      <right/>
      <top/>
      <bottom style="thin">
        <color rgb="FFC0C0C0"/>
      </bottom>
      <diagonal/>
    </border>
    <border>
      <left/>
      <right/>
      <top style="thin">
        <color rgb="FFC0C0C0"/>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style="thin">
        <color theme="0" tint="-0.14996795556505021"/>
      </right>
      <top style="thin">
        <color theme="0" tint="-0.14996795556505021"/>
      </top>
      <bottom/>
      <diagonal/>
    </border>
    <border>
      <left/>
      <right/>
      <top style="thin">
        <color rgb="FFC0C0C0"/>
      </top>
      <bottom style="thin">
        <color rgb="FFC0C0C0"/>
      </bottom>
      <diagonal/>
    </border>
    <border>
      <left style="thin">
        <color theme="0" tint="-0.14996795556505021"/>
      </left>
      <right style="thin">
        <color theme="0" tint="-0.14993743705557422"/>
      </right>
      <top/>
      <bottom style="thin">
        <color theme="0" tint="-0.14996795556505021"/>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style="thin">
        <color theme="0" tint="-0.14996795556505021"/>
      </right>
      <top/>
      <bottom style="thin">
        <color theme="0" tint="-0.14996795556505021"/>
      </bottom>
      <diagonal/>
    </border>
    <border>
      <left style="thin">
        <color rgb="FFC0C0C0"/>
      </left>
      <right style="thin">
        <color rgb="FFC0C0C0"/>
      </right>
      <top/>
      <bottom style="thin">
        <color rgb="FFC0C0C0"/>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style="thin">
        <color rgb="FFC0C0C0"/>
      </top>
      <bottom/>
      <diagonal/>
    </border>
    <border>
      <left style="thin">
        <color rgb="FFC0C0C0"/>
      </left>
      <right/>
      <top/>
      <bottom/>
      <diagonal/>
    </border>
    <border>
      <left style="thin">
        <color rgb="FFC0C0C0"/>
      </left>
      <right/>
      <top/>
      <bottom style="thin">
        <color rgb="FFC0C0C0"/>
      </bottom>
      <diagonal/>
    </border>
    <border>
      <left/>
      <right style="thin">
        <color rgb="FFC0C0C0"/>
      </right>
      <top/>
      <bottom style="thin">
        <color rgb="FFC0C0C0"/>
      </bottom>
      <diagonal/>
    </border>
    <border>
      <left style="thin">
        <color theme="3" tint="0.79989013336588644"/>
      </left>
      <right style="thin">
        <color theme="3" tint="0.79985961485641044"/>
      </right>
      <top style="thin">
        <color theme="3" tint="0.79989013336588644"/>
      </top>
      <bottom style="thin">
        <color theme="3" tint="0.79989013336588644"/>
      </bottom>
      <diagonal/>
    </border>
    <border>
      <left style="thin">
        <color theme="3" tint="0.79985961485641044"/>
      </left>
      <right style="thin">
        <color theme="3" tint="0.79985961485641044"/>
      </right>
      <top style="thin">
        <color theme="3" tint="0.79989013336588644"/>
      </top>
      <bottom style="thin">
        <color theme="3" tint="0.79989013336588644"/>
      </bottom>
      <diagonal/>
    </border>
    <border>
      <left style="thin">
        <color theme="3" tint="0.79985961485641044"/>
      </left>
      <right style="thin">
        <color theme="3" tint="0.79989013336588644"/>
      </right>
      <top style="thin">
        <color theme="3" tint="0.79989013336588644"/>
      </top>
      <bottom style="thin">
        <color theme="3" tint="0.79989013336588644"/>
      </bottom>
      <diagonal/>
    </border>
    <border>
      <left/>
      <right style="thin">
        <color theme="3" tint="0.79989013336588644"/>
      </right>
      <top/>
      <bottom/>
      <diagonal/>
    </border>
    <border>
      <left style="thin">
        <color theme="3" tint="0.79989013336588644"/>
      </left>
      <right style="thin">
        <color theme="3" tint="0.79989013336588644"/>
      </right>
      <top/>
      <bottom/>
      <diagonal/>
    </border>
    <border>
      <left style="thin">
        <color theme="0" tint="-0.14996795556505021"/>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6795556505021"/>
      </right>
      <top style="thin">
        <color rgb="FFC0C0C0"/>
      </top>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right/>
      <top style="thin">
        <color theme="0" tint="-0.14996795556505021"/>
      </top>
      <bottom style="thin">
        <color rgb="FFC0C0C0"/>
      </bottom>
      <diagonal/>
    </border>
    <border>
      <left style="thin">
        <color theme="0" tint="-0.14993743705557422"/>
      </left>
      <right/>
      <top style="thin">
        <color theme="0" tint="-0.14996795556505021"/>
      </top>
      <bottom style="thin">
        <color rgb="FFC0C0C0"/>
      </bottom>
      <diagonal/>
    </border>
    <border>
      <left/>
      <right/>
      <top style="thin">
        <color theme="0" tint="-0.14996795556505021"/>
      </top>
      <bottom style="thin">
        <color theme="0" tint="-0.14996795556505021"/>
      </bottom>
      <diagonal/>
    </border>
    <border>
      <left style="thin">
        <color theme="0" tint="-0.14996795556505021"/>
      </left>
      <right/>
      <top style="thin">
        <color rgb="FFC0C0C0"/>
      </top>
      <bottom style="thin">
        <color theme="0" tint="-0.14996795556505021"/>
      </bottom>
      <diagonal/>
    </border>
    <border>
      <left/>
      <right/>
      <top style="thin">
        <color rgb="FFC0C0C0"/>
      </top>
      <bottom style="thin">
        <color theme="0" tint="-0.14996795556505021"/>
      </bottom>
      <diagonal/>
    </border>
    <border>
      <left/>
      <right style="thin">
        <color theme="0" tint="-0.14996795556505021"/>
      </right>
      <top style="thin">
        <color rgb="FFC0C0C0"/>
      </top>
      <bottom style="thin">
        <color theme="0" tint="-0.14996795556505021"/>
      </bottom>
      <diagonal/>
    </border>
    <border>
      <left/>
      <right/>
      <top/>
      <bottom style="thick">
        <color rgb="FF66CCFF"/>
      </bottom>
      <diagonal/>
    </border>
    <border>
      <left style="thin">
        <color theme="0" tint="-0.14993743705557422"/>
      </left>
      <right/>
      <top style="thin">
        <color theme="0" tint="-0.14996795556505021"/>
      </top>
      <bottom style="thin">
        <color theme="0" tint="-0.14996795556505021"/>
      </bottom>
      <diagonal/>
    </border>
    <border>
      <left style="thin">
        <color theme="3" tint="0.79985961485641044"/>
      </left>
      <right/>
      <top style="thin">
        <color theme="3" tint="0.79989013336588644"/>
      </top>
      <bottom style="thin">
        <color theme="3" tint="0.79989013336588644"/>
      </bottom>
      <diagonal/>
    </border>
    <border>
      <left/>
      <right/>
      <top style="thin">
        <color theme="3" tint="0.79989013336588644"/>
      </top>
      <bottom style="thin">
        <color theme="3" tint="0.79989013336588644"/>
      </bottom>
      <diagonal/>
    </border>
    <border>
      <left/>
      <right style="thin">
        <color theme="3" tint="0.79989013336588644"/>
      </right>
      <top style="thin">
        <color theme="3" tint="0.79989013336588644"/>
      </top>
      <bottom style="thin">
        <color theme="3" tint="0.79989013336588644"/>
      </bottom>
      <diagonal/>
    </border>
    <border>
      <left/>
      <right style="thin">
        <color theme="3" tint="0.79985961485641044"/>
      </right>
      <top style="thin">
        <color theme="3" tint="0.79989013336588644"/>
      </top>
      <bottom style="thin">
        <color theme="3" tint="0.79989013336588644"/>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style="thin">
        <color theme="2" tint="-0.24994659260841701"/>
      </top>
      <bottom/>
      <diagonal/>
    </border>
    <border>
      <left style="thin">
        <color theme="2" tint="-0.499984740745262"/>
      </left>
      <right style="thin">
        <color rgb="FFC00000"/>
      </right>
      <top style="thin">
        <color theme="2" tint="-0.499984740745262"/>
      </top>
      <bottom/>
      <diagonal/>
    </border>
    <border>
      <left style="thin">
        <color rgb="FFC00000"/>
      </left>
      <right style="thin">
        <color theme="2" tint="-0.499984740745262"/>
      </right>
      <top style="thin">
        <color theme="2" tint="-0.499984740745262"/>
      </top>
      <bottom style="thin">
        <color theme="3" tint="0.79998168889431442"/>
      </bottom>
      <diagonal/>
    </border>
    <border>
      <left style="thin">
        <color theme="2" tint="-0.499984740745262"/>
      </left>
      <right/>
      <top style="thin">
        <color theme="2" tint="-0.499984740745262"/>
      </top>
      <bottom style="thin">
        <color theme="3" tint="0.79998168889431442"/>
      </bottom>
      <diagonal/>
    </border>
    <border>
      <left/>
      <right style="thin">
        <color theme="2" tint="-0.499984740745262"/>
      </right>
      <top style="thin">
        <color theme="2" tint="-0.499984740745262"/>
      </top>
      <bottom style="thin">
        <color theme="3" tint="0.79998168889431442"/>
      </bottom>
      <diagonal/>
    </border>
    <border>
      <left style="thin">
        <color theme="2" tint="-0.499984740745262"/>
      </left>
      <right style="thin">
        <color rgb="FFC00000"/>
      </right>
      <top style="thin">
        <color theme="2" tint="-0.499984740745262"/>
      </top>
      <bottom style="thin">
        <color theme="4" tint="0.59996337778862885"/>
      </bottom>
      <diagonal/>
    </border>
    <border>
      <left style="thin">
        <color rgb="FFC00000"/>
      </left>
      <right style="thin">
        <color theme="2" tint="-0.499984740745262"/>
      </right>
      <top style="thin">
        <color theme="2" tint="-0.499984740745262"/>
      </top>
      <bottom style="thin">
        <color theme="4" tint="0.59996337778862885"/>
      </bottom>
      <diagonal/>
    </border>
    <border>
      <left style="thin">
        <color theme="2" tint="-0.499984740745262"/>
      </left>
      <right style="thin">
        <color theme="2" tint="-0.499984740745262"/>
      </right>
      <top style="thin">
        <color theme="2" tint="-0.499984740745262"/>
      </top>
      <bottom style="thin">
        <color theme="4" tint="0.59996337778862885"/>
      </bottom>
      <diagonal/>
    </border>
    <border>
      <left style="thin">
        <color theme="2" tint="-0.499984740745262"/>
      </left>
      <right style="thin">
        <color rgb="FFC00000"/>
      </right>
      <top/>
      <bottom/>
      <diagonal/>
    </border>
    <border>
      <left style="thin">
        <color rgb="FFC00000"/>
      </left>
      <right style="thin">
        <color theme="2" tint="-0.499984740745262"/>
      </right>
      <top/>
      <bottom style="thin">
        <color theme="3" tint="0.79998168889431442"/>
      </bottom>
      <diagonal/>
    </border>
    <border>
      <left style="thin">
        <color theme="2" tint="-0.499984740745262"/>
      </left>
      <right/>
      <top style="thin">
        <color theme="3" tint="0.79998168889431442"/>
      </top>
      <bottom style="thin">
        <color theme="3" tint="0.79998168889431442"/>
      </bottom>
      <diagonal/>
    </border>
    <border>
      <left/>
      <right style="thin">
        <color theme="2" tint="-0.499984740745262"/>
      </right>
      <top style="thin">
        <color theme="3" tint="0.79998168889431442"/>
      </top>
      <bottom style="thin">
        <color theme="3" tint="0.79998168889431442"/>
      </bottom>
      <diagonal/>
    </border>
    <border>
      <left style="thin">
        <color theme="2" tint="-0.499984740745262"/>
      </left>
      <right style="thin">
        <color rgb="FFC00000"/>
      </right>
      <top/>
      <bottom style="thin">
        <color theme="4" tint="0.59996337778862885"/>
      </bottom>
      <diagonal/>
    </border>
    <border>
      <left style="thin">
        <color rgb="FFC00000"/>
      </left>
      <right style="thin">
        <color theme="2" tint="-0.499984740745262"/>
      </right>
      <top/>
      <bottom style="thin">
        <color theme="4" tint="0.59996337778862885"/>
      </bottom>
      <diagonal/>
    </border>
    <border>
      <left style="thin">
        <color theme="2" tint="-0.499984740745262"/>
      </left>
      <right style="thin">
        <color theme="2" tint="-0.499984740745262"/>
      </right>
      <top/>
      <bottom style="thin">
        <color theme="4" tint="0.59996337778862885"/>
      </bottom>
      <diagonal/>
    </border>
    <border>
      <left style="thin">
        <color rgb="FFC00000"/>
      </left>
      <right style="thin">
        <color theme="2" tint="-0.499984740745262"/>
      </right>
      <top style="thin">
        <color theme="3" tint="0.79998168889431442"/>
      </top>
      <bottom style="thin">
        <color theme="3" tint="0.79998168889431442"/>
      </bottom>
      <diagonal/>
    </border>
    <border>
      <left style="thin">
        <color theme="2" tint="-0.499984740745262"/>
      </left>
      <right style="thin">
        <color rgb="FFC00000"/>
      </right>
      <top style="thin">
        <color theme="4" tint="0.59996337778862885"/>
      </top>
      <bottom style="thin">
        <color theme="4" tint="0.59996337778862885"/>
      </bottom>
      <diagonal/>
    </border>
    <border>
      <left style="thin">
        <color rgb="FFC00000"/>
      </left>
      <right style="thin">
        <color theme="2" tint="-0.499984740745262"/>
      </right>
      <top style="thin">
        <color theme="4" tint="0.59996337778862885"/>
      </top>
      <bottom style="thin">
        <color theme="4" tint="0.59996337778862885"/>
      </bottom>
      <diagonal/>
    </border>
    <border>
      <left style="thin">
        <color theme="2" tint="-0.499984740745262"/>
      </left>
      <right style="thin">
        <color theme="2" tint="-0.499984740745262"/>
      </right>
      <top style="thin">
        <color theme="4" tint="0.59996337778862885"/>
      </top>
      <bottom style="thin">
        <color theme="4" tint="0.59996337778862885"/>
      </bottom>
      <diagonal/>
    </border>
    <border>
      <left style="thin">
        <color theme="2" tint="-0.499984740745262"/>
      </left>
      <right style="thin">
        <color rgb="FFC00000"/>
      </right>
      <top/>
      <bottom style="thin">
        <color rgb="FFC00000"/>
      </bottom>
      <diagonal/>
    </border>
    <border>
      <left style="thin">
        <color theme="2" tint="-0.499984740745262"/>
      </left>
      <right/>
      <top style="thin">
        <color theme="3" tint="0.79998168889431442"/>
      </top>
      <bottom style="thin">
        <color rgb="FFC00000"/>
      </bottom>
      <diagonal/>
    </border>
    <border>
      <left/>
      <right style="thin">
        <color theme="2" tint="-0.499984740745262"/>
      </right>
      <top style="thin">
        <color theme="3" tint="0.79998168889431442"/>
      </top>
      <bottom style="thin">
        <color rgb="FFC00000"/>
      </bottom>
      <diagonal/>
    </border>
    <border>
      <left style="thin">
        <color theme="2" tint="-0.499984740745262"/>
      </left>
      <right style="thin">
        <color rgb="FFC00000"/>
      </right>
      <top style="thin">
        <color theme="4" tint="0.59996337778862885"/>
      </top>
      <bottom style="thin">
        <color rgb="FFC00000"/>
      </bottom>
      <diagonal/>
    </border>
    <border>
      <left style="thin">
        <color rgb="FFC00000"/>
      </left>
      <right style="thin">
        <color theme="2" tint="-0.499984740745262"/>
      </right>
      <top style="thin">
        <color theme="4" tint="0.59996337778862885"/>
      </top>
      <bottom style="thin">
        <color rgb="FFC00000"/>
      </bottom>
      <diagonal/>
    </border>
    <border>
      <left style="thin">
        <color theme="2" tint="-0.499984740745262"/>
      </left>
      <right style="thin">
        <color theme="2" tint="-0.499984740745262"/>
      </right>
      <top style="thin">
        <color theme="4" tint="0.59996337778862885"/>
      </top>
      <bottom style="thin">
        <color rgb="FFC00000"/>
      </bottom>
      <diagonal/>
    </border>
    <border>
      <left style="thin">
        <color theme="2" tint="-0.499984740745262"/>
      </left>
      <right style="thin">
        <color rgb="FFC00000"/>
      </right>
      <top style="thin">
        <color rgb="FFC00000"/>
      </top>
      <bottom/>
      <diagonal/>
    </border>
    <border>
      <left style="thin">
        <color rgb="FFC00000"/>
      </left>
      <right style="thin">
        <color theme="2" tint="-0.499984740745262"/>
      </right>
      <top style="thin">
        <color rgb="FFC00000"/>
      </top>
      <bottom style="thin">
        <color theme="3" tint="0.79998168889431442"/>
      </bottom>
      <diagonal/>
    </border>
    <border>
      <left style="thin">
        <color theme="2" tint="-0.499984740745262"/>
      </left>
      <right/>
      <top style="thin">
        <color rgb="FFC00000"/>
      </top>
      <bottom style="thin">
        <color theme="3" tint="0.79998168889431442"/>
      </bottom>
      <diagonal/>
    </border>
    <border>
      <left/>
      <right style="thin">
        <color theme="2" tint="-0.499984740745262"/>
      </right>
      <top style="thin">
        <color rgb="FFC00000"/>
      </top>
      <bottom style="thin">
        <color theme="3" tint="0.79998168889431442"/>
      </bottom>
      <diagonal/>
    </border>
    <border>
      <left style="thin">
        <color theme="2" tint="-0.499984740745262"/>
      </left>
      <right style="thin">
        <color rgb="FFC00000"/>
      </right>
      <top style="thin">
        <color rgb="FFC00000"/>
      </top>
      <bottom style="thin">
        <color theme="4" tint="0.59996337778862885"/>
      </bottom>
      <diagonal/>
    </border>
    <border>
      <left style="thin">
        <color rgb="FFC00000"/>
      </left>
      <right style="thin">
        <color theme="2" tint="-0.499984740745262"/>
      </right>
      <top style="thin">
        <color rgb="FFC00000"/>
      </top>
      <bottom style="thin">
        <color theme="4" tint="0.59996337778862885"/>
      </bottom>
      <diagonal/>
    </border>
    <border>
      <left style="thin">
        <color theme="2" tint="-0.499984740745262"/>
      </left>
      <right style="thin">
        <color theme="2" tint="-0.499984740745262"/>
      </right>
      <top style="thin">
        <color rgb="FFC00000"/>
      </top>
      <bottom style="thin">
        <color theme="4" tint="0.59996337778862885"/>
      </bottom>
      <diagonal/>
    </border>
    <border>
      <left style="thin">
        <color rgb="FFC00000"/>
      </left>
      <right style="thin">
        <color theme="2" tint="-0.499984740745262"/>
      </right>
      <top style="thin">
        <color theme="3" tint="0.79998168889431442"/>
      </top>
      <bottom style="thin">
        <color rgb="FFC00000"/>
      </bottom>
      <diagonal/>
    </border>
    <border>
      <left style="thin">
        <color theme="2" tint="-0.499984740745262"/>
      </left>
      <right/>
      <top style="thin">
        <color rgb="FFC00000"/>
      </top>
      <bottom style="thin">
        <color theme="4" tint="0.59996337778862885"/>
      </bottom>
      <diagonal/>
    </border>
    <border>
      <left/>
      <right style="thin">
        <color theme="2" tint="-0.499984740745262"/>
      </right>
      <top style="thin">
        <color rgb="FFC00000"/>
      </top>
      <bottom style="thin">
        <color theme="4" tint="0.59996337778862885"/>
      </bottom>
      <diagonal/>
    </border>
    <border>
      <left style="thin">
        <color theme="2" tint="-0.499984740745262"/>
      </left>
      <right style="thin">
        <color rgb="FFC00000"/>
      </right>
      <top style="thin">
        <color theme="4" tint="0.59996337778862885"/>
      </top>
      <bottom/>
      <diagonal/>
    </border>
    <border>
      <left style="thin">
        <color rgb="FFC00000"/>
      </left>
      <right style="thin">
        <color theme="2" tint="-0.499984740745262"/>
      </right>
      <top style="thin">
        <color theme="4" tint="0.59996337778862885"/>
      </top>
      <bottom/>
      <diagonal/>
    </border>
    <border>
      <left style="thin">
        <color theme="2" tint="-0.499984740745262"/>
      </left>
      <right style="thin">
        <color theme="2" tint="-0.499984740745262"/>
      </right>
      <top style="thin">
        <color theme="4" tint="0.59996337778862885"/>
      </top>
      <bottom/>
      <diagonal/>
    </border>
    <border>
      <left style="thin">
        <color rgb="FFC00000"/>
      </left>
      <right style="thin">
        <color theme="2" tint="-0.499984740745262"/>
      </right>
      <top style="thin">
        <color rgb="FFC00000"/>
      </top>
      <bottom/>
      <diagonal/>
    </border>
    <border>
      <left style="thin">
        <color theme="2" tint="-0.499984740745262"/>
      </left>
      <right style="thin">
        <color theme="2" tint="-0.499984740745262"/>
      </right>
      <top style="thin">
        <color rgb="FFC00000"/>
      </top>
      <bottom/>
      <diagonal/>
    </border>
    <border>
      <left style="thin">
        <color rgb="FFC00000"/>
      </left>
      <right style="thin">
        <color theme="2" tint="-0.499984740745262"/>
      </right>
      <top style="thin">
        <color theme="3" tint="0.79998168889431442"/>
      </top>
      <bottom/>
      <diagonal/>
    </border>
    <border>
      <left style="thin">
        <color theme="2" tint="-0.499984740745262"/>
      </left>
      <right style="thin">
        <color rgb="FFC00000"/>
      </right>
      <top/>
      <bottom style="thin">
        <color theme="2" tint="-0.499984740745262"/>
      </bottom>
      <diagonal/>
    </border>
    <border>
      <left style="thin">
        <color rgb="FFC00000"/>
      </left>
      <right style="thin">
        <color theme="2" tint="-0.499984740745262"/>
      </right>
      <top style="thin">
        <color theme="3" tint="0.79998168889431442"/>
      </top>
      <bottom style="thin">
        <color theme="2" tint="-0.499984740745262"/>
      </bottom>
      <diagonal/>
    </border>
    <border>
      <left style="thin">
        <color theme="2" tint="-0.499984740745262"/>
      </left>
      <right/>
      <top style="thin">
        <color theme="3" tint="0.79998168889431442"/>
      </top>
      <bottom style="thin">
        <color theme="2" tint="-0.499984740745262"/>
      </bottom>
      <diagonal/>
    </border>
    <border>
      <left/>
      <right style="thin">
        <color theme="2" tint="-0.499984740745262"/>
      </right>
      <top style="thin">
        <color theme="3" tint="0.79998168889431442"/>
      </top>
      <bottom style="thin">
        <color theme="2" tint="-0.499984740745262"/>
      </bottom>
      <diagonal/>
    </border>
    <border>
      <left style="thin">
        <color theme="2" tint="-0.499984740745262"/>
      </left>
      <right style="thin">
        <color rgb="FFC00000"/>
      </right>
      <top style="thin">
        <color theme="4" tint="0.59996337778862885"/>
      </top>
      <bottom style="thin">
        <color theme="2" tint="-0.499984740745262"/>
      </bottom>
      <diagonal/>
    </border>
    <border>
      <left style="thin">
        <color rgb="FFC00000"/>
      </left>
      <right style="thin">
        <color theme="2" tint="-0.499984740745262"/>
      </right>
      <top style="thin">
        <color theme="4" tint="0.59996337778862885"/>
      </top>
      <bottom style="thin">
        <color theme="2" tint="-0.499984740745262"/>
      </bottom>
      <diagonal/>
    </border>
    <border>
      <left style="thin">
        <color theme="2" tint="-0.499984740745262"/>
      </left>
      <right style="thin">
        <color theme="2" tint="-0.499984740745262"/>
      </right>
      <top style="thin">
        <color theme="4" tint="0.59996337778862885"/>
      </top>
      <bottom style="thin">
        <color theme="2" tint="-0.499984740745262"/>
      </bottom>
      <diagonal/>
    </border>
    <border>
      <left style="thin">
        <color theme="2" tint="-0.499984740745262"/>
      </left>
      <right style="thin">
        <color theme="2" tint="-0.499984740745262"/>
      </right>
      <top/>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theme="0" tint="-0.14990691854609822"/>
      </left>
      <right style="thin">
        <color theme="9" tint="-0.24994659260841701"/>
      </right>
      <top style="thin">
        <color theme="0" tint="-0.14990691854609822"/>
      </top>
      <bottom style="thin">
        <color theme="0" tint="-0.14990691854609822"/>
      </bottom>
      <diagonal/>
    </border>
    <border>
      <left style="thin">
        <color theme="9" tint="-0.24994659260841701"/>
      </left>
      <right style="thin">
        <color theme="9" tint="-0.24994659260841701"/>
      </right>
      <top style="thin">
        <color theme="0" tint="-0.14990691854609822"/>
      </top>
      <bottom style="thin">
        <color theme="0" tint="-0.14990691854609822"/>
      </bottom>
      <diagonal/>
    </border>
    <border>
      <left style="thin">
        <color theme="9" tint="-0.24994659260841701"/>
      </left>
      <right style="thin">
        <color theme="0" tint="-0.14990691854609822"/>
      </right>
      <top style="thin">
        <color theme="0" tint="-0.14990691854609822"/>
      </top>
      <bottom style="thin">
        <color theme="0" tint="-0.14990691854609822"/>
      </bottom>
      <diagonal/>
    </border>
  </borders>
  <cellStyleXfs count="12">
    <xf numFmtId="0" fontId="0" fillId="0" borderId="0"/>
    <xf numFmtId="9" fontId="25" fillId="0" borderId="0" applyFont="0" applyFill="0" applyBorder="0" applyAlignment="0" applyProtection="0"/>
    <xf numFmtId="0" fontId="1" fillId="0" borderId="0"/>
    <xf numFmtId="9" fontId="1" fillId="0" borderId="0" applyFont="0" applyFill="0" applyBorder="0" applyAlignment="0" applyProtection="0"/>
    <xf numFmtId="0" fontId="103" fillId="0" borderId="0" applyFont="0" applyFill="0" applyBorder="0" applyAlignment="0" applyProtection="0"/>
    <xf numFmtId="0" fontId="149" fillId="0" borderId="0" applyNumberFormat="0" applyFill="0" applyBorder="0" applyAlignment="0" applyProtection="0">
      <alignment vertical="top"/>
      <protection locked="0"/>
    </xf>
    <xf numFmtId="0" fontId="104" fillId="0" borderId="0" applyFill="0">
      <alignment horizontal="left" vertical="center" wrapText="1" indent="1"/>
      <protection locked="0"/>
    </xf>
    <xf numFmtId="44" fontId="1" fillId="0" borderId="0" applyFont="0" applyFill="0" applyBorder="0" applyAlignment="0" applyProtection="0"/>
    <xf numFmtId="0" fontId="108" fillId="0" borderId="0" applyNumberFormat="0" applyFill="0" applyBorder="0" applyAlignment="0" applyProtection="0"/>
    <xf numFmtId="0" fontId="107" fillId="0" borderId="0"/>
    <xf numFmtId="0" fontId="151" fillId="0" borderId="0" applyNumberFormat="0" applyFill="0" applyBorder="0" applyAlignment="0" applyProtection="0"/>
    <xf numFmtId="0" fontId="150" fillId="0" borderId="0" applyNumberFormat="0" applyFill="0" applyBorder="0" applyAlignment="0" applyProtection="0"/>
  </cellStyleXfs>
  <cellXfs count="599">
    <xf numFmtId="0" fontId="0" fillId="0" borderId="0" xfId="0"/>
    <xf numFmtId="0" fontId="2" fillId="0" borderId="0" xfId="2" applyNumberFormat="1" applyFont="1" applyBorder="1" applyAlignment="1" applyProtection="1">
      <alignment horizontal="left" vertical="center"/>
    </xf>
    <xf numFmtId="1" fontId="15" fillId="12" borderId="5" xfId="2" applyNumberFormat="1" applyFont="1" applyFill="1" applyBorder="1" applyAlignment="1" applyProtection="1">
      <alignment horizontal="center" vertical="center" wrapText="1"/>
    </xf>
    <xf numFmtId="0" fontId="26" fillId="27" borderId="0" xfId="2" applyNumberFormat="1" applyFont="1" applyFill="1" applyBorder="1" applyAlignment="1" applyProtection="1">
      <alignment horizontal="center" vertical="center" wrapText="1"/>
    </xf>
    <xf numFmtId="0" fontId="23" fillId="2" borderId="7" xfId="2" applyFont="1" applyFill="1" applyBorder="1" applyAlignment="1" applyProtection="1">
      <alignment horizontal="center" vertical="center"/>
    </xf>
    <xf numFmtId="0" fontId="13" fillId="9" borderId="2" xfId="2" applyFont="1" applyFill="1" applyBorder="1" applyAlignment="1" applyProtection="1">
      <alignment horizontal="center" vertical="center" wrapText="1"/>
    </xf>
    <xf numFmtId="0" fontId="2" fillId="0" borderId="0" xfId="2" applyNumberFormat="1" applyFont="1" applyBorder="1" applyAlignment="1">
      <alignment horizontal="left" vertical="center"/>
    </xf>
    <xf numFmtId="0" fontId="108" fillId="11" borderId="2" xfId="8" applyFill="1" applyBorder="1" applyAlignment="1" applyProtection="1">
      <alignment horizontal="center" vertical="center" wrapText="1"/>
    </xf>
    <xf numFmtId="0" fontId="127" fillId="2" borderId="0" xfId="2" applyFont="1" applyFill="1" applyBorder="1" applyAlignment="1" applyProtection="1">
      <alignment horizontal="center" vertical="center"/>
    </xf>
    <xf numFmtId="0" fontId="2" fillId="0" borderId="0" xfId="2" applyNumberFormat="1" applyFont="1" applyBorder="1" applyAlignment="1" applyProtection="1">
      <alignment horizontal="left" vertical="center"/>
      <protection locked="0"/>
    </xf>
    <xf numFmtId="0" fontId="128" fillId="0" borderId="0" xfId="2" applyNumberFormat="1" applyFont="1" applyBorder="1" applyAlignment="1" applyProtection="1">
      <alignment horizontal="left" vertical="center"/>
      <protection locked="0"/>
    </xf>
    <xf numFmtId="1" fontId="129" fillId="12" borderId="5" xfId="2" applyNumberFormat="1" applyFont="1" applyFill="1" applyBorder="1" applyAlignment="1" applyProtection="1">
      <alignment horizontal="center" vertical="center" wrapText="1"/>
    </xf>
    <xf numFmtId="0" fontId="19" fillId="19" borderId="49" xfId="2" applyNumberFormat="1" applyFont="1" applyFill="1" applyBorder="1" applyAlignment="1" applyProtection="1">
      <alignment horizontal="center" vertical="center" wrapText="1"/>
    </xf>
    <xf numFmtId="0" fontId="20" fillId="20" borderId="50" xfId="2" quotePrefix="1" applyNumberFormat="1" applyFont="1" applyFill="1" applyBorder="1" applyAlignment="1" applyProtection="1">
      <alignment horizontal="center" vertical="center" wrapText="1"/>
    </xf>
    <xf numFmtId="0" fontId="21" fillId="19" borderId="50" xfId="2" applyNumberFormat="1" applyFont="1" applyFill="1" applyBorder="1" applyAlignment="1" applyProtection="1">
      <alignment horizontal="center" vertical="center" wrapText="1"/>
    </xf>
    <xf numFmtId="0" fontId="21" fillId="21" borderId="50" xfId="2" applyNumberFormat="1" applyFont="1" applyFill="1" applyBorder="1" applyAlignment="1" applyProtection="1">
      <alignment horizontal="center" vertical="center" wrapText="1"/>
    </xf>
    <xf numFmtId="0" fontId="21" fillId="22" borderId="50" xfId="2" applyNumberFormat="1" applyFont="1" applyFill="1" applyBorder="1" applyAlignment="1" applyProtection="1">
      <alignment horizontal="center" vertical="center" wrapText="1"/>
    </xf>
    <xf numFmtId="0" fontId="21" fillId="23" borderId="50" xfId="2" applyNumberFormat="1" applyFont="1" applyFill="1" applyBorder="1" applyAlignment="1" applyProtection="1">
      <alignment horizontal="center" vertical="center" wrapText="1"/>
    </xf>
    <xf numFmtId="0" fontId="21" fillId="24" borderId="50" xfId="2" applyNumberFormat="1" applyFont="1" applyFill="1" applyBorder="1" applyAlignment="1" applyProtection="1">
      <alignment horizontal="center" vertical="center" wrapText="1"/>
    </xf>
    <xf numFmtId="165" fontId="21" fillId="25" borderId="50" xfId="3" applyNumberFormat="1" applyFont="1" applyFill="1" applyBorder="1" applyAlignment="1" applyProtection="1">
      <alignment horizontal="center" vertical="center" wrapText="1"/>
    </xf>
    <xf numFmtId="0" fontId="21" fillId="26" borderId="50" xfId="2" applyFont="1" applyFill="1" applyBorder="1" applyAlignment="1" applyProtection="1">
      <alignment horizontal="center" vertical="center" wrapText="1"/>
    </xf>
    <xf numFmtId="0" fontId="21" fillId="26" borderId="50" xfId="2" applyFont="1" applyFill="1" applyBorder="1" applyAlignment="1" applyProtection="1">
      <alignment horizontal="center" vertical="center"/>
    </xf>
    <xf numFmtId="0" fontId="21" fillId="26" borderId="51" xfId="2" applyFont="1" applyFill="1" applyBorder="1" applyAlignment="1" applyProtection="1">
      <alignment horizontal="center" vertical="center"/>
    </xf>
    <xf numFmtId="0" fontId="131" fillId="75" borderId="49" xfId="2" applyNumberFormat="1" applyFont="1" applyFill="1" applyBorder="1" applyAlignment="1" applyProtection="1">
      <alignment horizontal="left" vertical="center" wrapText="1" indent="1"/>
      <protection locked="0"/>
    </xf>
    <xf numFmtId="49" fontId="131" fillId="75" borderId="50" xfId="2" quotePrefix="1" applyNumberFormat="1" applyFont="1" applyFill="1" applyBorder="1" applyAlignment="1" applyProtection="1">
      <alignment horizontal="left" vertical="center" wrapText="1" indent="1"/>
      <protection locked="0"/>
    </xf>
    <xf numFmtId="49" fontId="131" fillId="75" borderId="50" xfId="2" applyNumberFormat="1" applyFont="1" applyFill="1" applyBorder="1" applyAlignment="1" applyProtection="1">
      <alignment horizontal="left" vertical="center" wrapText="1" indent="1"/>
      <protection locked="0"/>
    </xf>
    <xf numFmtId="0" fontId="132" fillId="75" borderId="50" xfId="2" applyNumberFormat="1" applyFont="1" applyFill="1" applyBorder="1" applyAlignment="1" applyProtection="1">
      <alignment horizontal="center" vertical="center" wrapText="1"/>
      <protection locked="0"/>
    </xf>
    <xf numFmtId="165" fontId="133" fillId="75" borderId="50" xfId="1" applyNumberFormat="1" applyFont="1" applyFill="1" applyBorder="1" applyAlignment="1" applyProtection="1">
      <alignment horizontal="center" vertical="center" wrapText="1"/>
      <protection locked="0"/>
    </xf>
    <xf numFmtId="165" fontId="16" fillId="75" borderId="50" xfId="1" applyNumberFormat="1" applyFont="1" applyFill="1" applyBorder="1" applyAlignment="1" applyProtection="1">
      <alignment horizontal="center" vertical="center" wrapText="1"/>
      <protection locked="0"/>
    </xf>
    <xf numFmtId="0" fontId="134" fillId="75" borderId="50" xfId="2" applyNumberFormat="1" applyFont="1" applyFill="1" applyBorder="1" applyAlignment="1" applyProtection="1">
      <alignment horizontal="center" vertical="center" wrapText="1"/>
      <protection locked="0"/>
    </xf>
    <xf numFmtId="1" fontId="135" fillId="75" borderId="51" xfId="2" applyNumberFormat="1" applyFont="1" applyFill="1" applyBorder="1" applyAlignment="1" applyProtection="1">
      <alignment horizontal="center" vertical="center" wrapText="1"/>
      <protection locked="0"/>
    </xf>
    <xf numFmtId="165" fontId="136" fillId="75" borderId="8" xfId="1" applyNumberFormat="1" applyFont="1" applyFill="1" applyBorder="1" applyAlignment="1" applyProtection="1">
      <alignment horizontal="center" vertical="center" wrapText="1"/>
    </xf>
    <xf numFmtId="166" fontId="132" fillId="76" borderId="50" xfId="2" applyNumberFormat="1" applyFont="1" applyFill="1" applyBorder="1" applyAlignment="1" applyProtection="1">
      <alignment horizontal="center" vertical="center" wrapText="1"/>
      <protection locked="0"/>
    </xf>
    <xf numFmtId="166" fontId="133" fillId="76" borderId="50" xfId="1" applyNumberFormat="1" applyFont="1" applyFill="1" applyBorder="1" applyAlignment="1" applyProtection="1">
      <alignment horizontal="center" vertical="center" wrapText="1"/>
      <protection locked="0"/>
    </xf>
    <xf numFmtId="166" fontId="16" fillId="76" borderId="50" xfId="1" applyNumberFormat="1" applyFont="1" applyFill="1" applyBorder="1" applyAlignment="1" applyProtection="1">
      <alignment horizontal="center" vertical="center" wrapText="1"/>
      <protection locked="0"/>
    </xf>
    <xf numFmtId="166" fontId="134" fillId="76" borderId="50" xfId="2" applyNumberFormat="1" applyFont="1" applyFill="1" applyBorder="1" applyAlignment="1" applyProtection="1">
      <alignment horizontal="center" vertical="center" wrapText="1"/>
      <protection locked="0"/>
    </xf>
    <xf numFmtId="166" fontId="135" fillId="76" borderId="51" xfId="2" applyNumberFormat="1" applyFont="1" applyFill="1" applyBorder="1" applyAlignment="1" applyProtection="1">
      <alignment horizontal="center" vertical="center" wrapText="1"/>
      <protection locked="0"/>
    </xf>
    <xf numFmtId="166" fontId="16" fillId="76" borderId="8" xfId="1" applyNumberFormat="1" applyFont="1" applyFill="1" applyBorder="1" applyAlignment="1" applyProtection="1">
      <alignment horizontal="center" vertical="center" wrapText="1"/>
    </xf>
    <xf numFmtId="9" fontId="132" fillId="77" borderId="50" xfId="1" applyFont="1" applyFill="1" applyBorder="1" applyAlignment="1" applyProtection="1">
      <alignment horizontal="center" vertical="center" wrapText="1"/>
      <protection locked="0"/>
    </xf>
    <xf numFmtId="9" fontId="133" fillId="77" borderId="50" xfId="1" applyFont="1" applyFill="1" applyBorder="1" applyAlignment="1" applyProtection="1">
      <alignment horizontal="center" vertical="center" wrapText="1"/>
      <protection locked="0"/>
    </xf>
    <xf numFmtId="9" fontId="16" fillId="77" borderId="50" xfId="1" applyFont="1" applyFill="1" applyBorder="1" applyAlignment="1" applyProtection="1">
      <alignment horizontal="center" vertical="center" wrapText="1"/>
      <protection locked="0"/>
    </xf>
    <xf numFmtId="9" fontId="134" fillId="77" borderId="50" xfId="1" applyFont="1" applyFill="1" applyBorder="1" applyAlignment="1" applyProtection="1">
      <alignment horizontal="center" vertical="center" wrapText="1"/>
      <protection locked="0"/>
    </xf>
    <xf numFmtId="9" fontId="135" fillId="77" borderId="51" xfId="1" applyFont="1" applyFill="1" applyBorder="1" applyAlignment="1" applyProtection="1">
      <alignment horizontal="center" vertical="center" wrapText="1"/>
      <protection locked="0"/>
    </xf>
    <xf numFmtId="9" fontId="136" fillId="77" borderId="8" xfId="1" applyFont="1" applyFill="1" applyBorder="1" applyAlignment="1" applyProtection="1">
      <alignment horizontal="center" vertical="center" wrapText="1"/>
    </xf>
    <xf numFmtId="0" fontId="107" fillId="0" borderId="0" xfId="9"/>
    <xf numFmtId="0" fontId="28" fillId="2" borderId="0" xfId="2" applyFont="1" applyFill="1" applyAlignment="1" applyProtection="1">
      <alignment horizontal="center" vertical="center"/>
    </xf>
    <xf numFmtId="0" fontId="1" fillId="2" borderId="0" xfId="2" applyFill="1" applyAlignment="1" applyProtection="1">
      <alignment horizontal="left" vertical="center" indent="1"/>
    </xf>
    <xf numFmtId="0" fontId="1" fillId="2" borderId="0" xfId="2" applyFill="1" applyAlignment="1" applyProtection="1">
      <alignment horizontal="center" vertical="center"/>
    </xf>
    <xf numFmtId="1" fontId="108" fillId="9" borderId="2" xfId="8" applyNumberFormat="1" applyFill="1" applyBorder="1" applyAlignment="1" applyProtection="1">
      <alignment horizontal="center" vertical="center" wrapText="1"/>
    </xf>
    <xf numFmtId="0" fontId="1" fillId="2" borderId="0" xfId="2" applyFill="1" applyAlignment="1" applyProtection="1">
      <alignment horizontal="left" vertical="center" indent="1"/>
      <protection locked="0"/>
    </xf>
    <xf numFmtId="0" fontId="108" fillId="9" borderId="2" xfId="8" applyFill="1" applyBorder="1" applyAlignment="1" applyProtection="1">
      <alignment horizontal="center" vertical="center" wrapText="1"/>
    </xf>
    <xf numFmtId="14" fontId="154" fillId="8" borderId="75" xfId="2" applyNumberFormat="1" applyFont="1" applyFill="1" applyBorder="1" applyAlignment="1" applyProtection="1">
      <alignment horizontal="center" vertical="center" wrapText="1"/>
    </xf>
    <xf numFmtId="0" fontId="1" fillId="2" borderId="0" xfId="2" applyFill="1" applyAlignment="1" applyProtection="1">
      <alignment horizontal="left" vertical="center" indent="1"/>
      <protection locked="0"/>
    </xf>
    <xf numFmtId="14" fontId="154" fillId="2" borderId="75" xfId="2" applyNumberFormat="1" applyFont="1" applyFill="1" applyBorder="1" applyAlignment="1" applyProtection="1">
      <alignment horizontal="center" vertical="center" wrapText="1"/>
    </xf>
    <xf numFmtId="0" fontId="131" fillId="4" borderId="49" xfId="2" applyNumberFormat="1" applyFont="1" applyFill="1" applyBorder="1" applyAlignment="1" applyProtection="1">
      <alignment horizontal="left" vertical="center" wrapText="1" indent="1"/>
      <protection locked="0"/>
    </xf>
    <xf numFmtId="0" fontId="131" fillId="4" borderId="50" xfId="2" applyNumberFormat="1" applyFont="1" applyFill="1" applyBorder="1" applyAlignment="1" applyProtection="1">
      <alignment horizontal="left" vertical="center" wrapText="1" indent="1"/>
      <protection locked="0"/>
    </xf>
    <xf numFmtId="0" fontId="130" fillId="4" borderId="52" xfId="2" applyNumberFormat="1" applyFont="1" applyFill="1" applyBorder="1" applyAlignment="1" applyProtection="1">
      <alignment horizontal="center" vertical="top"/>
      <protection locked="0"/>
    </xf>
    <xf numFmtId="0" fontId="132" fillId="4" borderId="50" xfId="1" applyNumberFormat="1" applyFont="1" applyFill="1" applyBorder="1" applyAlignment="1" applyProtection="1">
      <alignment horizontal="center" vertical="center" wrapText="1"/>
      <protection locked="0"/>
    </xf>
    <xf numFmtId="0" fontId="133" fillId="4" borderId="50" xfId="1" applyNumberFormat="1" applyFont="1" applyFill="1" applyBorder="1" applyAlignment="1" applyProtection="1">
      <alignment horizontal="center" vertical="center" wrapText="1"/>
      <protection locked="0"/>
    </xf>
    <xf numFmtId="0" fontId="16" fillId="4" borderId="50" xfId="1" applyNumberFormat="1" applyFont="1" applyFill="1" applyBorder="1" applyAlignment="1" applyProtection="1">
      <alignment horizontal="center" vertical="center" wrapText="1"/>
      <protection locked="0"/>
    </xf>
    <xf numFmtId="0" fontId="134" fillId="4" borderId="50" xfId="1" applyNumberFormat="1" applyFont="1" applyFill="1" applyBorder="1" applyAlignment="1" applyProtection="1">
      <alignment horizontal="center" vertical="center" wrapText="1"/>
      <protection locked="0"/>
    </xf>
    <xf numFmtId="0" fontId="135" fillId="4" borderId="51" xfId="1" applyNumberFormat="1" applyFont="1" applyFill="1" applyBorder="1" applyAlignment="1" applyProtection="1">
      <alignment horizontal="center" vertical="center" wrapText="1"/>
      <protection locked="0"/>
    </xf>
    <xf numFmtId="0" fontId="130" fillId="4" borderId="52" xfId="2" applyNumberFormat="1" applyFont="1" applyFill="1" applyBorder="1" applyAlignment="1" applyProtection="1">
      <alignment horizontal="center" vertical="top"/>
    </xf>
    <xf numFmtId="0" fontId="136" fillId="4" borderId="8" xfId="1" applyNumberFormat="1" applyFont="1" applyFill="1" applyBorder="1" applyAlignment="1" applyProtection="1">
      <alignment horizontal="center" vertical="center" wrapText="1"/>
    </xf>
    <xf numFmtId="0" fontId="1" fillId="4" borderId="0" xfId="2" applyFill="1" applyAlignment="1" applyProtection="1">
      <alignment horizontal="left" vertical="center" indent="1"/>
      <protection locked="0"/>
    </xf>
    <xf numFmtId="0" fontId="2" fillId="85" borderId="0" xfId="2" applyNumberFormat="1" applyFont="1" applyFill="1" applyAlignment="1">
      <alignment horizontal="left" vertical="center" indent="1"/>
    </xf>
    <xf numFmtId="0" fontId="2" fillId="0" borderId="0" xfId="2" applyNumberFormat="1" applyFont="1" applyAlignment="1">
      <alignment horizontal="left" vertical="center" indent="1"/>
    </xf>
    <xf numFmtId="0" fontId="159" fillId="70" borderId="0" xfId="2" quotePrefix="1" applyNumberFormat="1" applyFont="1" applyFill="1" applyBorder="1" applyAlignment="1">
      <alignment horizontal="left" vertical="center" wrapText="1" indent="1"/>
    </xf>
    <xf numFmtId="0" fontId="160" fillId="12" borderId="0" xfId="2" applyNumberFormat="1" applyFont="1" applyFill="1" applyBorder="1" applyAlignment="1">
      <alignment horizontal="center" vertical="center"/>
    </xf>
    <xf numFmtId="0" fontId="160" fillId="19" borderId="0" xfId="2" applyNumberFormat="1" applyFont="1" applyFill="1" applyBorder="1" applyAlignment="1">
      <alignment horizontal="center" vertical="center"/>
    </xf>
    <xf numFmtId="0" fontId="50" fillId="5" borderId="88" xfId="2" applyNumberFormat="1" applyFont="1" applyFill="1" applyBorder="1" applyAlignment="1">
      <alignment horizontal="right" vertical="top" wrapText="1" indent="1"/>
    </xf>
    <xf numFmtId="0" fontId="2" fillId="85" borderId="0" xfId="2" applyNumberFormat="1" applyFont="1" applyFill="1" applyBorder="1" applyAlignment="1">
      <alignment horizontal="left" vertical="center" indent="1"/>
    </xf>
    <xf numFmtId="0" fontId="163" fillId="85" borderId="0" xfId="2" applyNumberFormat="1" applyFont="1" applyFill="1" applyAlignment="1">
      <alignment horizontal="left" vertical="center" indent="1"/>
    </xf>
    <xf numFmtId="0" fontId="162" fillId="5" borderId="91" xfId="2" applyNumberFormat="1" applyFont="1" applyFill="1" applyBorder="1" applyAlignment="1">
      <alignment horizontal="left" vertical="center" wrapText="1" indent="1"/>
    </xf>
    <xf numFmtId="0" fontId="162" fillId="5" borderId="92" xfId="2" applyNumberFormat="1" applyFont="1" applyFill="1" applyBorder="1" applyAlignment="1">
      <alignment horizontal="left" vertical="center" wrapText="1" indent="1"/>
    </xf>
    <xf numFmtId="0" fontId="162" fillId="5" borderId="93" xfId="2" applyNumberFormat="1" applyFont="1" applyFill="1" applyBorder="1" applyAlignment="1">
      <alignment horizontal="left" vertical="center" wrapText="1" indent="1"/>
    </xf>
    <xf numFmtId="0" fontId="50" fillId="5" borderId="95" xfId="2" applyNumberFormat="1" applyFont="1" applyFill="1" applyBorder="1" applyAlignment="1">
      <alignment horizontal="right" vertical="top" wrapText="1" indent="1"/>
    </xf>
    <xf numFmtId="0" fontId="162" fillId="5" borderId="98" xfId="2" applyNumberFormat="1" applyFont="1" applyFill="1" applyBorder="1" applyAlignment="1">
      <alignment horizontal="left" vertical="center" wrapText="1" indent="1"/>
    </xf>
    <xf numFmtId="0" fontId="162" fillId="5" borderId="99" xfId="2" applyNumberFormat="1" applyFont="1" applyFill="1" applyBorder="1" applyAlignment="1">
      <alignment horizontal="left" vertical="center" wrapText="1" indent="1"/>
    </xf>
    <xf numFmtId="0" fontId="162" fillId="5" borderId="100" xfId="2" applyNumberFormat="1" applyFont="1" applyFill="1" applyBorder="1" applyAlignment="1">
      <alignment horizontal="left" vertical="center" wrapText="1" indent="1"/>
    </xf>
    <xf numFmtId="0" fontId="50" fillId="5" borderId="101" xfId="2" applyNumberFormat="1" applyFont="1" applyFill="1" applyBorder="1" applyAlignment="1">
      <alignment horizontal="right" vertical="top" wrapText="1" indent="1"/>
    </xf>
    <xf numFmtId="0" fontId="162" fillId="5" borderId="102" xfId="2" applyNumberFormat="1" applyFont="1" applyFill="1" applyBorder="1" applyAlignment="1">
      <alignment horizontal="left" vertical="center" wrapText="1" indent="1"/>
    </xf>
    <xf numFmtId="0" fontId="162" fillId="5" borderId="103" xfId="2" applyNumberFormat="1" applyFont="1" applyFill="1" applyBorder="1" applyAlignment="1">
      <alignment horizontal="left" vertical="center" wrapText="1" indent="1"/>
    </xf>
    <xf numFmtId="0" fontId="162" fillId="5" borderId="104" xfId="2" applyNumberFormat="1" applyFont="1" applyFill="1" applyBorder="1" applyAlignment="1">
      <alignment horizontal="left" vertical="center" wrapText="1" indent="1"/>
    </xf>
    <xf numFmtId="0" fontId="50" fillId="5" borderId="101" xfId="2" applyNumberFormat="1" applyFont="1" applyFill="1" applyBorder="1" applyAlignment="1">
      <alignment horizontal="right" vertical="center" wrapText="1" indent="1"/>
    </xf>
    <xf numFmtId="0" fontId="162" fillId="5" borderId="108" xfId="2" applyNumberFormat="1" applyFont="1" applyFill="1" applyBorder="1" applyAlignment="1">
      <alignment horizontal="left" vertical="center" wrapText="1" indent="1"/>
    </xf>
    <xf numFmtId="0" fontId="162" fillId="5" borderId="109" xfId="2" applyNumberFormat="1" applyFont="1" applyFill="1" applyBorder="1" applyAlignment="1">
      <alignment horizontal="left" vertical="center" wrapText="1" indent="1"/>
    </xf>
    <xf numFmtId="0" fontId="162" fillId="5" borderId="110" xfId="2" applyNumberFormat="1" applyFont="1" applyFill="1" applyBorder="1" applyAlignment="1">
      <alignment horizontal="left" vertical="center" wrapText="1" indent="1"/>
    </xf>
    <xf numFmtId="0" fontId="50" fillId="5" borderId="112" xfId="2" applyNumberFormat="1" applyFont="1" applyFill="1" applyBorder="1" applyAlignment="1">
      <alignment horizontal="right" vertical="top" wrapText="1" indent="1"/>
    </xf>
    <xf numFmtId="0" fontId="162" fillId="5" borderId="115" xfId="2" applyNumberFormat="1" applyFont="1" applyFill="1" applyBorder="1" applyAlignment="1">
      <alignment horizontal="left" vertical="center" wrapText="1" indent="1"/>
    </xf>
    <xf numFmtId="0" fontId="162" fillId="5" borderId="116" xfId="2" applyNumberFormat="1" applyFont="1" applyFill="1" applyBorder="1" applyAlignment="1">
      <alignment horizontal="left" vertical="center" wrapText="1" indent="1"/>
    </xf>
    <xf numFmtId="0" fontId="162" fillId="5" borderId="117" xfId="2" applyNumberFormat="1" applyFont="1" applyFill="1" applyBorder="1" applyAlignment="1">
      <alignment horizontal="left" vertical="center" wrapText="1" indent="1"/>
    </xf>
    <xf numFmtId="0" fontId="50" fillId="5" borderId="118" xfId="2" applyNumberFormat="1" applyFont="1" applyFill="1" applyBorder="1" applyAlignment="1">
      <alignment horizontal="right" vertical="top" wrapText="1" indent="1"/>
    </xf>
    <xf numFmtId="0" fontId="162" fillId="5" borderId="121" xfId="2" applyNumberFormat="1" applyFont="1" applyFill="1" applyBorder="1" applyAlignment="1">
      <alignment horizontal="left" vertical="center" wrapText="1" indent="1"/>
    </xf>
    <xf numFmtId="0" fontId="162" fillId="5" borderId="122" xfId="2" applyNumberFormat="1" applyFont="1" applyFill="1" applyBorder="1" applyAlignment="1">
      <alignment horizontal="left" vertical="center" wrapText="1" indent="1"/>
    </xf>
    <xf numFmtId="0" fontId="162" fillId="5" borderId="123" xfId="2" applyNumberFormat="1" applyFont="1" applyFill="1" applyBorder="1" applyAlignment="1">
      <alignment horizontal="left" vertical="center" wrapText="1" indent="1"/>
    </xf>
    <xf numFmtId="0" fontId="162" fillId="5" borderId="111" xfId="2" applyNumberFormat="1" applyFont="1" applyFill="1" applyBorder="1" applyAlignment="1">
      <alignment horizontal="left" vertical="center" wrapText="1" indent="1"/>
    </xf>
    <xf numFmtId="0" fontId="162" fillId="5" borderId="124" xfId="2" applyNumberFormat="1" applyFont="1" applyFill="1" applyBorder="1" applyAlignment="1">
      <alignment horizontal="left" vertical="center" wrapText="1" indent="1"/>
    </xf>
    <xf numFmtId="0" fontId="162" fillId="5" borderId="125" xfId="2" applyNumberFormat="1" applyFont="1" applyFill="1" applyBorder="1" applyAlignment="1">
      <alignment horizontal="left" vertical="center" wrapText="1" indent="1"/>
    </xf>
    <xf numFmtId="0" fontId="50" fillId="5" borderId="126" xfId="2" applyNumberFormat="1" applyFont="1" applyFill="1" applyBorder="1" applyAlignment="1">
      <alignment horizontal="right" vertical="top" wrapText="1" indent="1"/>
    </xf>
    <xf numFmtId="0" fontId="50" fillId="5" borderId="128" xfId="2" applyNumberFormat="1" applyFont="1" applyFill="1" applyBorder="1" applyAlignment="1">
      <alignment horizontal="right" vertical="top" wrapText="1" indent="1"/>
    </xf>
    <xf numFmtId="0" fontId="162" fillId="5" borderId="131" xfId="2" applyNumberFormat="1" applyFont="1" applyFill="1" applyBorder="1" applyAlignment="1">
      <alignment horizontal="left" vertical="center" wrapText="1" indent="1"/>
    </xf>
    <xf numFmtId="0" fontId="162" fillId="5" borderId="132" xfId="2" applyNumberFormat="1" applyFont="1" applyFill="1" applyBorder="1" applyAlignment="1">
      <alignment horizontal="left" vertical="center" wrapText="1" indent="1"/>
    </xf>
    <xf numFmtId="0" fontId="162" fillId="5" borderId="133" xfId="2" applyNumberFormat="1" applyFont="1" applyFill="1" applyBorder="1" applyAlignment="1">
      <alignment horizontal="left" vertical="center" wrapText="1" indent="1"/>
    </xf>
    <xf numFmtId="0" fontId="163" fillId="85" borderId="0" xfId="2" applyNumberFormat="1" applyFont="1" applyFill="1" applyAlignment="1">
      <alignment horizontal="left" vertical="top" wrapText="1" indent="1"/>
    </xf>
    <xf numFmtId="0" fontId="163" fillId="85" borderId="0" xfId="2" applyNumberFormat="1" applyFont="1" applyFill="1" applyAlignment="1">
      <alignment horizontal="left" vertical="center" wrapText="1" indent="1"/>
    </xf>
    <xf numFmtId="0" fontId="163" fillId="85" borderId="134" xfId="2" applyNumberFormat="1" applyFont="1" applyFill="1" applyBorder="1" applyAlignment="1">
      <alignment horizontal="left" vertical="center" wrapText="1" indent="1"/>
    </xf>
    <xf numFmtId="0" fontId="162" fillId="91" borderId="102" xfId="2" applyNumberFormat="1" applyFont="1" applyFill="1" applyBorder="1" applyAlignment="1">
      <alignment horizontal="left" vertical="center" wrapText="1" indent="1"/>
    </xf>
    <xf numFmtId="0" fontId="162" fillId="91" borderId="103" xfId="2" applyNumberFormat="1" applyFont="1" applyFill="1" applyBorder="1" applyAlignment="1">
      <alignment horizontal="left" vertical="center" wrapText="1" indent="1"/>
    </xf>
    <xf numFmtId="0" fontId="162" fillId="91" borderId="104" xfId="2" applyNumberFormat="1" applyFont="1" applyFill="1" applyBorder="1" applyAlignment="1">
      <alignment horizontal="left" vertical="center" wrapText="1" indent="1"/>
    </xf>
    <xf numFmtId="0" fontId="163" fillId="85" borderId="134" xfId="2" applyNumberFormat="1" applyFont="1" applyFill="1" applyBorder="1" applyAlignment="1">
      <alignment horizontal="left" vertical="center" indent="1"/>
    </xf>
    <xf numFmtId="0" fontId="162" fillId="93" borderId="102" xfId="2" applyNumberFormat="1" applyFont="1" applyFill="1" applyBorder="1" applyAlignment="1">
      <alignment horizontal="left" vertical="center" wrapText="1" indent="1"/>
    </xf>
    <xf numFmtId="0" fontId="162" fillId="93" borderId="103" xfId="2" applyNumberFormat="1" applyFont="1" applyFill="1" applyBorder="1" applyAlignment="1">
      <alignment horizontal="left" vertical="center" wrapText="1" indent="1"/>
    </xf>
    <xf numFmtId="0" fontId="162" fillId="93" borderId="104" xfId="2" applyNumberFormat="1" applyFont="1" applyFill="1" applyBorder="1" applyAlignment="1">
      <alignment horizontal="left" vertical="center" wrapText="1" indent="1"/>
    </xf>
    <xf numFmtId="0" fontId="162" fillId="95" borderId="102" xfId="2" applyNumberFormat="1" applyFont="1" applyFill="1" applyBorder="1" applyAlignment="1">
      <alignment horizontal="left" vertical="center" wrapText="1" indent="1"/>
    </xf>
    <xf numFmtId="0" fontId="162" fillId="95" borderId="103" xfId="2" applyNumberFormat="1" applyFont="1" applyFill="1" applyBorder="1" applyAlignment="1">
      <alignment horizontal="left" vertical="center" wrapText="1" indent="1"/>
    </xf>
    <xf numFmtId="0" fontId="162" fillId="95" borderId="104" xfId="2" applyNumberFormat="1" applyFont="1" applyFill="1" applyBorder="1" applyAlignment="1">
      <alignment horizontal="left" vertical="center" wrapText="1" indent="1"/>
    </xf>
    <xf numFmtId="0" fontId="1" fillId="28" borderId="0" xfId="2" applyFill="1" applyAlignment="1" applyProtection="1">
      <alignment horizontal="left" vertical="center" indent="1"/>
    </xf>
    <xf numFmtId="0" fontId="1" fillId="28" borderId="0" xfId="2" applyFill="1" applyAlignment="1" applyProtection="1">
      <alignment horizontal="center" vertical="center"/>
    </xf>
    <xf numFmtId="0" fontId="108" fillId="33" borderId="29" xfId="8" applyFill="1" applyBorder="1" applyAlignment="1" applyProtection="1">
      <alignment horizontal="center" vertical="center" wrapText="1"/>
    </xf>
    <xf numFmtId="0" fontId="108" fillId="33" borderId="12" xfId="8" applyFill="1" applyBorder="1" applyAlignment="1" applyProtection="1">
      <alignment horizontal="center" vertical="center" wrapText="1"/>
    </xf>
    <xf numFmtId="0" fontId="108" fillId="28" borderId="0" xfId="8" applyFill="1" applyAlignment="1" applyProtection="1">
      <alignment horizontal="left" indent="1"/>
    </xf>
    <xf numFmtId="0" fontId="1" fillId="28" borderId="0" xfId="2" applyFill="1" applyBorder="1" applyAlignment="1" applyProtection="1">
      <alignment horizontal="left" vertical="center" indent="1"/>
    </xf>
    <xf numFmtId="0" fontId="41" fillId="34" borderId="0" xfId="8" applyFont="1" applyFill="1" applyBorder="1" applyAlignment="1" applyProtection="1">
      <alignment horizontal="center" vertical="center" wrapText="1"/>
    </xf>
    <xf numFmtId="0" fontId="42" fillId="80" borderId="0" xfId="2" applyFont="1" applyFill="1" applyBorder="1" applyAlignment="1" applyProtection="1">
      <alignment horizontal="left" vertical="center" wrapText="1" indent="1"/>
    </xf>
    <xf numFmtId="0" fontId="44" fillId="80" borderId="0" xfId="8" applyFont="1" applyFill="1" applyBorder="1" applyAlignment="1" applyProtection="1">
      <alignment horizontal="left" vertical="center" wrapText="1" indent="1"/>
    </xf>
    <xf numFmtId="0" fontId="43" fillId="20" borderId="0" xfId="2" quotePrefix="1" applyNumberFormat="1" applyFont="1" applyFill="1" applyBorder="1" applyAlignment="1" applyProtection="1">
      <alignment horizontal="center" vertical="center" wrapText="1"/>
    </xf>
    <xf numFmtId="0" fontId="28" fillId="28" borderId="13" xfId="2" applyFont="1" applyFill="1" applyBorder="1" applyAlignment="1" applyProtection="1">
      <alignment horizontal="center" vertical="center"/>
    </xf>
    <xf numFmtId="0" fontId="111" fillId="35" borderId="13" xfId="2" applyFont="1" applyFill="1" applyBorder="1" applyAlignment="1" applyProtection="1">
      <alignment horizontal="center" vertical="center"/>
    </xf>
    <xf numFmtId="0" fontId="1" fillId="28" borderId="13" xfId="2" applyFill="1" applyBorder="1" applyAlignment="1" applyProtection="1">
      <alignment horizontal="left" vertical="center" indent="1"/>
    </xf>
    <xf numFmtId="164" fontId="119" fillId="10" borderId="38" xfId="2" applyNumberFormat="1" applyFont="1" applyFill="1" applyBorder="1" applyAlignment="1" applyProtection="1">
      <alignment horizontal="center" vertical="center" wrapText="1"/>
    </xf>
    <xf numFmtId="1" fontId="108" fillId="9" borderId="2" xfId="8" applyNumberFormat="1" applyFont="1" applyFill="1" applyBorder="1" applyAlignment="1" applyProtection="1">
      <alignment horizontal="center" vertical="center" wrapText="1"/>
    </xf>
    <xf numFmtId="164" fontId="119" fillId="9" borderId="34" xfId="2" applyNumberFormat="1" applyFont="1" applyFill="1" applyBorder="1" applyAlignment="1" applyProtection="1">
      <alignment horizontal="center" vertical="center" wrapText="1"/>
    </xf>
    <xf numFmtId="0" fontId="108" fillId="11" borderId="2" xfId="8" applyFont="1" applyFill="1" applyBorder="1" applyAlignment="1" applyProtection="1">
      <alignment horizontal="center" vertical="center" wrapText="1"/>
    </xf>
    <xf numFmtId="164" fontId="119" fillId="9" borderId="31" xfId="2" applyNumberFormat="1" applyFont="1" applyFill="1" applyBorder="1" applyAlignment="1" applyProtection="1">
      <alignment horizontal="center" vertical="center" wrapText="1"/>
    </xf>
    <xf numFmtId="0" fontId="120" fillId="10" borderId="3" xfId="2" applyFont="1" applyFill="1" applyBorder="1" applyAlignment="1" applyProtection="1">
      <alignment horizontal="right" vertical="center" wrapText="1"/>
    </xf>
    <xf numFmtId="0" fontId="108" fillId="10" borderId="2" xfId="8" applyFont="1" applyFill="1" applyBorder="1" applyAlignment="1" applyProtection="1">
      <alignment horizontal="center" vertical="center" wrapText="1"/>
    </xf>
    <xf numFmtId="0" fontId="1" fillId="35" borderId="0" xfId="2" applyFill="1" applyBorder="1" applyAlignment="1" applyProtection="1">
      <alignment horizontal="left" vertical="center" indent="1"/>
    </xf>
    <xf numFmtId="0" fontId="142" fillId="62" borderId="12" xfId="2" applyFont="1" applyFill="1" applyBorder="1" applyAlignment="1" applyProtection="1">
      <alignment horizontal="center" vertical="center" wrapText="1"/>
    </xf>
    <xf numFmtId="0" fontId="1" fillId="68" borderId="58" xfId="2" applyFill="1" applyBorder="1" applyAlignment="1" applyProtection="1">
      <alignment horizontal="center" vertical="center"/>
    </xf>
    <xf numFmtId="0" fontId="54" fillId="9" borderId="2" xfId="2" applyFont="1" applyFill="1" applyBorder="1" applyAlignment="1" applyProtection="1">
      <alignment horizontal="center" vertical="center" wrapText="1"/>
    </xf>
    <xf numFmtId="1" fontId="55" fillId="11" borderId="2" xfId="2" applyNumberFormat="1" applyFont="1" applyFill="1" applyBorder="1" applyAlignment="1" applyProtection="1">
      <alignment horizontal="center" vertical="center" wrapText="1"/>
    </xf>
    <xf numFmtId="0" fontId="148" fillId="83" borderId="24" xfId="2" applyFont="1" applyFill="1" applyBorder="1" applyAlignment="1" applyProtection="1">
      <alignment horizontal="center" vertical="center" wrapText="1"/>
    </xf>
    <xf numFmtId="0" fontId="1" fillId="37" borderId="0" xfId="2" applyFill="1" applyBorder="1" applyAlignment="1" applyProtection="1">
      <alignment horizontal="center" vertical="center"/>
    </xf>
    <xf numFmtId="0" fontId="111" fillId="41" borderId="13" xfId="2" applyFont="1" applyFill="1" applyBorder="1" applyAlignment="1" applyProtection="1">
      <alignment horizontal="center" vertical="center"/>
    </xf>
    <xf numFmtId="0" fontId="57" fillId="42" borderId="22" xfId="2" applyFont="1" applyFill="1" applyBorder="1" applyAlignment="1" applyProtection="1">
      <alignment horizontal="center" vertical="center" wrapText="1"/>
    </xf>
    <xf numFmtId="0" fontId="57" fillId="42" borderId="23" xfId="2" applyFont="1" applyFill="1" applyBorder="1" applyAlignment="1" applyProtection="1">
      <alignment horizontal="center" vertical="center" wrapText="1"/>
    </xf>
    <xf numFmtId="0" fontId="63" fillId="46" borderId="2" xfId="2" applyFont="1" applyFill="1" applyBorder="1" applyAlignment="1" applyProtection="1">
      <alignment horizontal="center" vertical="center"/>
    </xf>
    <xf numFmtId="0" fontId="65" fillId="48" borderId="2" xfId="2" applyFont="1" applyFill="1" applyBorder="1" applyAlignment="1" applyProtection="1">
      <alignment horizontal="center" vertical="center" wrapText="1"/>
    </xf>
    <xf numFmtId="0" fontId="111" fillId="50" borderId="13" xfId="2" applyFont="1" applyFill="1" applyBorder="1" applyAlignment="1" applyProtection="1">
      <alignment horizontal="center" vertical="center"/>
    </xf>
    <xf numFmtId="0" fontId="72" fillId="53" borderId="2" xfId="8" applyNumberFormat="1" applyFont="1" applyFill="1" applyBorder="1" applyAlignment="1" applyProtection="1">
      <alignment horizontal="center" vertical="center"/>
    </xf>
    <xf numFmtId="0" fontId="72" fillId="53" borderId="2" xfId="8" applyNumberFormat="1" applyFont="1" applyFill="1" applyBorder="1" applyAlignment="1" applyProtection="1">
      <alignment horizontal="center" vertical="center" wrapText="1"/>
    </xf>
    <xf numFmtId="0" fontId="71" fillId="7" borderId="2" xfId="8" applyFont="1" applyFill="1" applyBorder="1" applyAlignment="1" applyProtection="1">
      <alignment horizontal="center" vertical="center" wrapText="1"/>
    </xf>
    <xf numFmtId="0" fontId="73" fillId="39" borderId="2" xfId="8" applyNumberFormat="1" applyFont="1" applyFill="1" applyBorder="1" applyAlignment="1" applyProtection="1">
      <alignment horizontal="center" vertical="center"/>
    </xf>
    <xf numFmtId="0" fontId="73" fillId="39" borderId="2" xfId="8" quotePrefix="1" applyNumberFormat="1" applyFont="1" applyFill="1" applyBorder="1" applyAlignment="1" applyProtection="1">
      <alignment horizontal="center" vertical="center"/>
    </xf>
    <xf numFmtId="0" fontId="60" fillId="45" borderId="12" xfId="2" applyFont="1" applyFill="1" applyBorder="1" applyAlignment="1" applyProtection="1">
      <alignment horizontal="center" vertical="center" wrapText="1"/>
    </xf>
    <xf numFmtId="0" fontId="1" fillId="70" borderId="0" xfId="2" applyFill="1" applyBorder="1" applyAlignment="1" applyProtection="1">
      <alignment horizontal="center" vertical="center"/>
    </xf>
    <xf numFmtId="0" fontId="1" fillId="50" borderId="0" xfId="2" applyFill="1" applyAlignment="1" applyProtection="1">
      <alignment horizontal="left" vertical="center" indent="1"/>
    </xf>
    <xf numFmtId="0" fontId="80" fillId="56" borderId="2" xfId="2" applyFont="1" applyFill="1" applyBorder="1" applyAlignment="1" applyProtection="1">
      <alignment horizontal="center" vertical="center" wrapText="1"/>
    </xf>
    <xf numFmtId="0" fontId="81" fillId="54" borderId="31" xfId="2" applyFont="1" applyFill="1" applyBorder="1" applyAlignment="1" applyProtection="1">
      <alignment horizontal="center" vertical="center" wrapText="1"/>
    </xf>
    <xf numFmtId="0" fontId="83" fillId="38" borderId="12" xfId="2" applyFont="1" applyFill="1" applyBorder="1" applyAlignment="1" applyProtection="1">
      <alignment horizontal="center" vertical="center" wrapText="1"/>
    </xf>
    <xf numFmtId="0" fontId="1" fillId="68" borderId="0" xfId="2" applyFill="1" applyBorder="1" applyAlignment="1" applyProtection="1">
      <alignment horizontal="center" vertical="center"/>
    </xf>
    <xf numFmtId="0" fontId="84" fillId="69" borderId="31" xfId="2" applyFont="1" applyFill="1" applyBorder="1" applyAlignment="1" applyProtection="1">
      <alignment horizontal="center" vertical="center" wrapText="1"/>
    </xf>
    <xf numFmtId="0" fontId="87" fillId="69" borderId="32" xfId="2" applyNumberFormat="1" applyFont="1" applyFill="1" applyBorder="1" applyAlignment="1" applyProtection="1">
      <alignment horizontal="center" vertical="center" wrapText="1"/>
    </xf>
    <xf numFmtId="0" fontId="111" fillId="66" borderId="13" xfId="2" applyFont="1" applyFill="1" applyBorder="1" applyAlignment="1" applyProtection="1">
      <alignment horizontal="center" vertical="center"/>
    </xf>
    <xf numFmtId="0" fontId="112" fillId="67" borderId="12" xfId="8" applyNumberFormat="1" applyFont="1" applyFill="1" applyBorder="1" applyAlignment="1" applyProtection="1">
      <alignment horizontal="center" vertical="center"/>
    </xf>
    <xf numFmtId="0" fontId="1" fillId="66" borderId="0" xfId="2" applyFill="1" applyBorder="1" applyAlignment="1" applyProtection="1">
      <alignment horizontal="left" vertical="center" indent="1"/>
    </xf>
    <xf numFmtId="0" fontId="1" fillId="66" borderId="0" xfId="2" applyFill="1" applyAlignment="1" applyProtection="1">
      <alignment horizontal="left" vertical="center" indent="1"/>
    </xf>
    <xf numFmtId="0" fontId="141" fillId="71" borderId="2" xfId="9" applyFont="1" applyFill="1" applyBorder="1" applyAlignment="1" applyProtection="1">
      <alignment horizontal="center" vertical="center" wrapText="1"/>
    </xf>
    <xf numFmtId="0" fontId="125" fillId="71" borderId="2" xfId="9" applyFont="1" applyFill="1" applyBorder="1" applyAlignment="1" applyProtection="1">
      <alignment horizontal="center" vertical="center" wrapText="1"/>
    </xf>
    <xf numFmtId="0" fontId="108" fillId="67" borderId="0" xfId="8" applyFill="1" applyBorder="1" applyAlignment="1" applyProtection="1">
      <alignment horizontal="center" vertical="center" wrapText="1"/>
    </xf>
    <xf numFmtId="0" fontId="1" fillId="68" borderId="0" xfId="2" applyFill="1" applyBorder="1" applyAlignment="1" applyProtection="1">
      <alignment horizontal="left" vertical="center" indent="1"/>
    </xf>
    <xf numFmtId="0" fontId="49" fillId="67" borderId="31" xfId="2" applyNumberFormat="1" applyFont="1" applyFill="1" applyBorder="1" applyAlignment="1" applyProtection="1">
      <alignment horizontal="right" vertical="center" wrapText="1" indent="1"/>
    </xf>
    <xf numFmtId="0" fontId="49" fillId="67" borderId="32" xfId="2" applyNumberFormat="1" applyFont="1" applyFill="1" applyBorder="1" applyAlignment="1" applyProtection="1">
      <alignment horizontal="right" vertical="center" wrapText="1" indent="1"/>
    </xf>
    <xf numFmtId="0" fontId="108" fillId="28" borderId="0" xfId="8" applyFill="1" applyBorder="1" applyAlignment="1" applyProtection="1">
      <alignment horizontal="left" indent="1"/>
    </xf>
    <xf numFmtId="0" fontId="108" fillId="10" borderId="2" xfId="8" applyFill="1" applyBorder="1" applyAlignment="1" applyProtection="1">
      <alignment horizontal="center" vertical="center" wrapText="1"/>
    </xf>
    <xf numFmtId="0" fontId="108" fillId="9" borderId="2" xfId="8" applyFill="1" applyBorder="1" applyAlignment="1" applyProtection="1">
      <alignment horizontal="center" vertical="center" wrapText="1"/>
    </xf>
    <xf numFmtId="1" fontId="108" fillId="11" borderId="2" xfId="8" applyNumberFormat="1" applyFill="1" applyBorder="1" applyAlignment="1" applyProtection="1">
      <alignment horizontal="center" vertical="center" wrapText="1"/>
    </xf>
    <xf numFmtId="0" fontId="88" fillId="59" borderId="32" xfId="2" applyNumberFormat="1" applyFont="1" applyFill="1" applyBorder="1" applyAlignment="1" applyProtection="1">
      <alignment horizontal="left" vertical="center" wrapText="1" indent="1"/>
    </xf>
    <xf numFmtId="0" fontId="1" fillId="50" borderId="15" xfId="2" applyFill="1" applyBorder="1" applyAlignment="1" applyProtection="1">
      <alignment horizontal="left" vertical="center" indent="1"/>
    </xf>
    <xf numFmtId="0" fontId="145" fillId="81" borderId="12" xfId="2" applyFont="1" applyFill="1" applyBorder="1" applyAlignment="1" applyProtection="1">
      <alignment horizontal="center" vertical="justify" wrapText="1"/>
    </xf>
    <xf numFmtId="0" fontId="145" fillId="81" borderId="22" xfId="2" applyFont="1" applyFill="1" applyBorder="1" applyAlignment="1" applyProtection="1">
      <alignment horizontal="center" vertical="justify" wrapText="1"/>
    </xf>
    <xf numFmtId="0" fontId="49" fillId="58" borderId="32" xfId="2" applyNumberFormat="1" applyFont="1" applyFill="1" applyBorder="1" applyAlignment="1" applyProtection="1">
      <alignment horizontal="left" vertical="center" wrapText="1" indent="1"/>
    </xf>
    <xf numFmtId="49" fontId="95" fillId="63" borderId="32" xfId="2" quotePrefix="1" applyNumberFormat="1" applyFont="1" applyFill="1" applyBorder="1" applyAlignment="1" applyProtection="1">
      <alignment horizontal="left" vertical="center" wrapText="1" indent="1"/>
    </xf>
    <xf numFmtId="49" fontId="95" fillId="63" borderId="33" xfId="2" quotePrefix="1" applyNumberFormat="1" applyFont="1" applyFill="1" applyBorder="1" applyAlignment="1" applyProtection="1">
      <alignment horizontal="left" vertical="center" wrapText="1" indent="1"/>
    </xf>
    <xf numFmtId="0" fontId="73" fillId="39" borderId="2" xfId="8" applyNumberFormat="1" applyFont="1" applyFill="1" applyBorder="1" applyAlignment="1" applyProtection="1">
      <alignment horizontal="center" vertical="center"/>
    </xf>
    <xf numFmtId="0" fontId="77" fillId="55" borderId="39" xfId="2" applyFont="1" applyFill="1" applyBorder="1" applyAlignment="1" applyProtection="1">
      <alignment horizontal="right" vertical="center" wrapText="1" indent="1"/>
    </xf>
    <xf numFmtId="0" fontId="77" fillId="55" borderId="40" xfId="2" applyFont="1" applyFill="1" applyBorder="1" applyAlignment="1" applyProtection="1">
      <alignment horizontal="right" vertical="center" wrapText="1" indent="1"/>
    </xf>
    <xf numFmtId="0" fontId="77" fillId="55" borderId="32" xfId="2" applyFont="1" applyFill="1" applyBorder="1" applyAlignment="1" applyProtection="1">
      <alignment horizontal="right" vertical="center" wrapText="1" indent="1"/>
    </xf>
    <xf numFmtId="0" fontId="77" fillId="55" borderId="33" xfId="2" applyFont="1" applyFill="1" applyBorder="1" applyAlignment="1" applyProtection="1">
      <alignment horizontal="right" vertical="center" wrapText="1" indent="1"/>
    </xf>
    <xf numFmtId="0" fontId="49" fillId="58" borderId="33" xfId="2" applyNumberFormat="1" applyFont="1" applyFill="1" applyBorder="1" applyAlignment="1" applyProtection="1">
      <alignment horizontal="left" vertical="center" wrapText="1" indent="1"/>
    </xf>
    <xf numFmtId="0" fontId="79" fillId="54" borderId="2" xfId="2" applyFont="1" applyFill="1" applyBorder="1" applyAlignment="1" applyProtection="1">
      <alignment horizontal="center" vertical="center" wrapText="1"/>
    </xf>
    <xf numFmtId="0" fontId="48" fillId="11" borderId="2" xfId="2" applyNumberFormat="1" applyFont="1" applyFill="1" applyBorder="1" applyAlignment="1" applyProtection="1">
      <alignment horizontal="center" vertical="center" wrapText="1"/>
    </xf>
    <xf numFmtId="0" fontId="49" fillId="9" borderId="2" xfId="2" applyNumberFormat="1" applyFont="1" applyFill="1" applyBorder="1" applyAlignment="1" applyProtection="1">
      <alignment horizontal="center" vertical="center" wrapText="1"/>
    </xf>
    <xf numFmtId="0" fontId="1" fillId="50" borderId="0" xfId="2" applyFill="1" applyAlignment="1" applyProtection="1">
      <alignment horizontal="left" vertical="center" indent="1"/>
    </xf>
    <xf numFmtId="0" fontId="85" fillId="39" borderId="32" xfId="2" applyFont="1" applyFill="1" applyBorder="1" applyAlignment="1" applyProtection="1">
      <alignment horizontal="right" vertical="center" wrapText="1" indent="1"/>
    </xf>
    <xf numFmtId="0" fontId="85" fillId="39" borderId="33" xfId="2" applyFont="1" applyFill="1" applyBorder="1" applyAlignment="1" applyProtection="1">
      <alignment horizontal="right" vertical="center" wrapText="1" indent="1"/>
    </xf>
    <xf numFmtId="0" fontId="1" fillId="37" borderId="0" xfId="2" applyFill="1" applyBorder="1" applyAlignment="1" applyProtection="1">
      <alignment horizontal="center" vertical="center"/>
    </xf>
    <xf numFmtId="0" fontId="1" fillId="70" borderId="2" xfId="2" applyFill="1" applyBorder="1" applyAlignment="1" applyProtection="1">
      <alignment horizontal="center" vertical="center"/>
    </xf>
    <xf numFmtId="0" fontId="1" fillId="28" borderId="0" xfId="2" applyFill="1" applyBorder="1" applyAlignment="1" applyProtection="1">
      <alignment horizontal="left" vertical="center" indent="1"/>
    </xf>
    <xf numFmtId="0" fontId="35" fillId="29" borderId="0" xfId="2" applyNumberFormat="1" applyFont="1" applyFill="1" applyBorder="1" applyAlignment="1" applyProtection="1">
      <alignment horizontal="center" vertical="center"/>
    </xf>
    <xf numFmtId="0" fontId="35" fillId="29" borderId="13" xfId="2" applyNumberFormat="1" applyFont="1" applyFill="1" applyBorder="1" applyAlignment="1" applyProtection="1">
      <alignment horizontal="center" vertical="center"/>
    </xf>
    <xf numFmtId="0" fontId="1" fillId="28" borderId="0" xfId="2" applyFill="1" applyAlignment="1" applyProtection="1">
      <alignment horizontal="left" vertical="center" indent="1"/>
    </xf>
    <xf numFmtId="0" fontId="1" fillId="68" borderId="0" xfId="2" applyFill="1" applyBorder="1" applyAlignment="1" applyProtection="1">
      <alignment horizontal="center" vertical="center"/>
    </xf>
    <xf numFmtId="0" fontId="1" fillId="68" borderId="43" xfId="2" applyFill="1" applyBorder="1" applyAlignment="1" applyProtection="1">
      <alignment horizontal="center" vertical="center"/>
    </xf>
    <xf numFmtId="0" fontId="1" fillId="68" borderId="42" xfId="2" applyFill="1" applyBorder="1" applyAlignment="1" applyProtection="1">
      <alignment horizontal="center" vertical="center"/>
    </xf>
    <xf numFmtId="0" fontId="49" fillId="58" borderId="31" xfId="2" applyNumberFormat="1" applyFont="1" applyFill="1" applyBorder="1" applyAlignment="1" applyProtection="1">
      <alignment horizontal="left" vertical="center" wrapText="1" indent="1"/>
    </xf>
    <xf numFmtId="0" fontId="115" fillId="60" borderId="31" xfId="2" quotePrefix="1" applyNumberFormat="1" applyFont="1" applyFill="1" applyBorder="1" applyAlignment="1" applyProtection="1">
      <alignment horizontal="right" vertical="center" wrapText="1" indent="1"/>
    </xf>
    <xf numFmtId="0" fontId="115" fillId="60" borderId="32" xfId="2" quotePrefix="1" applyNumberFormat="1" applyFont="1" applyFill="1" applyBorder="1" applyAlignment="1" applyProtection="1">
      <alignment horizontal="right" vertical="center" wrapText="1" indent="1"/>
    </xf>
    <xf numFmtId="0" fontId="112" fillId="67" borderId="33" xfId="8" applyNumberFormat="1" applyFont="1" applyFill="1" applyBorder="1" applyAlignment="1" applyProtection="1">
      <alignment horizontal="center" vertical="center" wrapText="1"/>
    </xf>
    <xf numFmtId="0" fontId="90" fillId="61" borderId="2" xfId="2" applyNumberFormat="1" applyFont="1" applyFill="1" applyBorder="1" applyAlignment="1" applyProtection="1">
      <alignment horizontal="right" vertical="center" indent="1"/>
    </xf>
    <xf numFmtId="0" fontId="90" fillId="61" borderId="3" xfId="2" applyNumberFormat="1" applyFont="1" applyFill="1" applyBorder="1" applyAlignment="1" applyProtection="1">
      <alignment horizontal="right" vertical="center" indent="1"/>
    </xf>
    <xf numFmtId="49" fontId="89" fillId="61" borderId="31" xfId="2" quotePrefix="1" applyNumberFormat="1" applyFont="1" applyFill="1" applyBorder="1" applyAlignment="1" applyProtection="1">
      <alignment horizontal="left" vertical="center" wrapText="1" indent="1"/>
    </xf>
    <xf numFmtId="49" fontId="89" fillId="61" borderId="32" xfId="2" quotePrefix="1" applyNumberFormat="1" applyFont="1" applyFill="1" applyBorder="1" applyAlignment="1" applyProtection="1">
      <alignment horizontal="left" vertical="center" wrapText="1" indent="1"/>
    </xf>
    <xf numFmtId="49" fontId="89" fillId="61" borderId="33" xfId="2" quotePrefix="1" applyNumberFormat="1" applyFont="1" applyFill="1" applyBorder="1" applyAlignment="1" applyProtection="1">
      <alignment horizontal="left" vertical="center" wrapText="1" indent="1"/>
    </xf>
    <xf numFmtId="0" fontId="90" fillId="61" borderId="2" xfId="2" applyNumberFormat="1" applyFont="1" applyFill="1" applyBorder="1" applyAlignment="1" applyProtection="1">
      <alignment horizontal="right" vertical="center" wrapText="1" indent="2"/>
    </xf>
    <xf numFmtId="0" fontId="90" fillId="61" borderId="3" xfId="2" applyNumberFormat="1" applyFont="1" applyFill="1" applyBorder="1" applyAlignment="1" applyProtection="1">
      <alignment horizontal="right" vertical="center" wrapText="1" indent="2"/>
    </xf>
    <xf numFmtId="0" fontId="122" fillId="38" borderId="2" xfId="2" applyFont="1" applyFill="1" applyBorder="1" applyAlignment="1" applyProtection="1">
      <alignment horizontal="center" vertical="center" wrapText="1"/>
    </xf>
    <xf numFmtId="0" fontId="123" fillId="71" borderId="3" xfId="9" applyFont="1" applyFill="1" applyBorder="1" applyAlignment="1" applyProtection="1">
      <alignment horizontal="center" vertical="center" wrapText="1"/>
    </xf>
    <xf numFmtId="0" fontId="123" fillId="71" borderId="37" xfId="9" applyFont="1" applyFill="1" applyBorder="1" applyAlignment="1" applyProtection="1">
      <alignment horizontal="center" vertical="center" wrapText="1"/>
    </xf>
    <xf numFmtId="0" fontId="123" fillId="71" borderId="4" xfId="9" applyFont="1" applyFill="1" applyBorder="1" applyAlignment="1" applyProtection="1">
      <alignment horizontal="center" vertical="center" wrapText="1"/>
    </xf>
    <xf numFmtId="0" fontId="59" fillId="44" borderId="2" xfId="8" applyFont="1" applyFill="1" applyBorder="1" applyAlignment="1" applyProtection="1">
      <alignment horizontal="left" vertical="center" wrapText="1" indent="1"/>
    </xf>
    <xf numFmtId="0" fontId="126" fillId="73" borderId="2" xfId="9" applyFont="1" applyFill="1" applyBorder="1" applyAlignment="1" applyProtection="1">
      <alignment horizontal="left" vertical="center" wrapText="1" indent="1"/>
    </xf>
    <xf numFmtId="0" fontId="78" fillId="57" borderId="2" xfId="2" applyFont="1" applyFill="1" applyBorder="1" applyAlignment="1" applyProtection="1">
      <alignment horizontal="left" vertical="center" wrapText="1" indent="1"/>
    </xf>
    <xf numFmtId="0" fontId="82" fillId="57" borderId="2" xfId="2" applyNumberFormat="1" applyFont="1" applyFill="1" applyBorder="1" applyAlignment="1" applyProtection="1">
      <alignment horizontal="left" vertical="center" wrapText="1" indent="1"/>
    </xf>
    <xf numFmtId="0" fontId="68" fillId="51" borderId="32" xfId="2" applyFont="1" applyFill="1" applyBorder="1" applyAlignment="1" applyProtection="1">
      <alignment horizontal="right" vertical="center" wrapText="1" indent="1"/>
    </xf>
    <xf numFmtId="0" fontId="68" fillId="51" borderId="33" xfId="2" applyFont="1" applyFill="1" applyBorder="1" applyAlignment="1" applyProtection="1">
      <alignment horizontal="right" vertical="center" wrapText="1" indent="1"/>
    </xf>
    <xf numFmtId="0" fontId="1" fillId="70" borderId="0" xfId="2" applyFill="1" applyBorder="1" applyAlignment="1" applyProtection="1">
      <alignment horizontal="center" vertical="center"/>
    </xf>
    <xf numFmtId="0" fontId="121" fillId="67" borderId="22" xfId="8" applyNumberFormat="1" applyFont="1" applyFill="1" applyBorder="1" applyAlignment="1" applyProtection="1">
      <alignment horizontal="center" vertical="center" wrapText="1"/>
    </xf>
    <xf numFmtId="0" fontId="121" fillId="67" borderId="23" xfId="8" applyNumberFormat="1" applyFont="1" applyFill="1" applyBorder="1" applyAlignment="1" applyProtection="1">
      <alignment horizontal="center" vertical="center" wrapText="1"/>
    </xf>
    <xf numFmtId="0" fontId="121" fillId="67" borderId="24" xfId="8" applyNumberFormat="1" applyFont="1" applyFill="1" applyBorder="1" applyAlignment="1" applyProtection="1">
      <alignment horizontal="center" vertical="center" wrapText="1"/>
    </xf>
    <xf numFmtId="0" fontId="82" fillId="52" borderId="2" xfId="2" applyNumberFormat="1" applyFont="1" applyFill="1" applyBorder="1" applyAlignment="1" applyProtection="1">
      <alignment horizontal="left" vertical="center" wrapText="1" indent="1"/>
    </xf>
    <xf numFmtId="0" fontId="76" fillId="54" borderId="31" xfId="2" applyFont="1" applyFill="1" applyBorder="1" applyAlignment="1" applyProtection="1">
      <alignment horizontal="center" vertical="center" wrapText="1"/>
    </xf>
    <xf numFmtId="0" fontId="76" fillId="54" borderId="32" xfId="2" applyFont="1" applyFill="1" applyBorder="1" applyAlignment="1" applyProtection="1">
      <alignment horizontal="center" vertical="center" wrapText="1"/>
    </xf>
    <xf numFmtId="0" fontId="76" fillId="54" borderId="33" xfId="2" applyFont="1" applyFill="1" applyBorder="1" applyAlignment="1" applyProtection="1">
      <alignment horizontal="center" vertical="center" wrapText="1"/>
    </xf>
    <xf numFmtId="0" fontId="80" fillId="56" borderId="2" xfId="2" applyFont="1" applyFill="1" applyBorder="1" applyAlignment="1" applyProtection="1">
      <alignment horizontal="center" vertical="center" wrapText="1"/>
    </xf>
    <xf numFmtId="0" fontId="24" fillId="56" borderId="2" xfId="2" applyFont="1" applyFill="1" applyBorder="1" applyAlignment="1" applyProtection="1">
      <alignment horizontal="center" vertical="center" wrapText="1"/>
    </xf>
    <xf numFmtId="0" fontId="78" fillId="56" borderId="2" xfId="2" applyFont="1" applyFill="1" applyBorder="1" applyAlignment="1" applyProtection="1">
      <alignment horizontal="left" vertical="center" wrapText="1" indent="1"/>
    </xf>
    <xf numFmtId="0" fontId="1" fillId="66" borderId="0" xfId="2" applyFill="1" applyBorder="1" applyAlignment="1" applyProtection="1">
      <alignment horizontal="left" vertical="center" indent="1"/>
    </xf>
    <xf numFmtId="0" fontId="1" fillId="66" borderId="0" xfId="2" applyFill="1" applyAlignment="1" applyProtection="1">
      <alignment horizontal="left" vertical="center" indent="1"/>
    </xf>
    <xf numFmtId="0" fontId="78" fillId="56" borderId="2" xfId="2" applyFont="1" applyFill="1" applyBorder="1" applyAlignment="1" applyProtection="1">
      <alignment horizontal="center" vertical="center" wrapText="1"/>
    </xf>
    <xf numFmtId="0" fontId="140" fillId="71" borderId="2" xfId="9" applyFont="1" applyFill="1" applyBorder="1" applyAlignment="1" applyProtection="1">
      <alignment horizontal="center" vertical="center" wrapText="1"/>
    </xf>
    <xf numFmtId="0" fontId="85" fillId="39" borderId="2" xfId="2" quotePrefix="1" applyFont="1" applyFill="1" applyBorder="1" applyAlignment="1" applyProtection="1">
      <alignment horizontal="left" vertical="center" wrapText="1" indent="1"/>
    </xf>
    <xf numFmtId="0" fontId="146" fillId="82" borderId="34" xfId="2" applyNumberFormat="1" applyFont="1" applyFill="1" applyBorder="1" applyAlignment="1" applyProtection="1">
      <alignment horizontal="left" vertical="center" wrapText="1" indent="1"/>
    </xf>
    <xf numFmtId="0" fontId="146" fillId="82" borderId="35" xfId="2" applyNumberFormat="1" applyFont="1" applyFill="1" applyBorder="1" applyAlignment="1" applyProtection="1">
      <alignment horizontal="left" vertical="center" wrapText="1" indent="1"/>
    </xf>
    <xf numFmtId="0" fontId="146" fillId="82" borderId="36" xfId="2" applyNumberFormat="1" applyFont="1" applyFill="1" applyBorder="1" applyAlignment="1" applyProtection="1">
      <alignment horizontal="left" vertical="center" wrapText="1" indent="1"/>
    </xf>
    <xf numFmtId="0" fontId="1" fillId="35" borderId="15" xfId="2" applyFill="1" applyBorder="1" applyAlignment="1" applyProtection="1">
      <alignment horizontal="left" vertical="center" indent="1"/>
    </xf>
    <xf numFmtId="0" fontId="143" fillId="12" borderId="54" xfId="2" applyFont="1" applyFill="1" applyBorder="1" applyAlignment="1" applyProtection="1">
      <alignment horizontal="center" vertical="center" wrapText="1"/>
    </xf>
    <xf numFmtId="0" fontId="143" fillId="12" borderId="55" xfId="2" applyFont="1" applyFill="1" applyBorder="1" applyAlignment="1" applyProtection="1">
      <alignment horizontal="center" vertical="center" wrapText="1"/>
    </xf>
    <xf numFmtId="0" fontId="87" fillId="19" borderId="60" xfId="2" applyNumberFormat="1" applyFont="1" applyFill="1" applyBorder="1" applyAlignment="1" applyProtection="1">
      <alignment horizontal="left" vertical="center" wrapText="1" indent="1"/>
    </xf>
    <xf numFmtId="0" fontId="87" fillId="19" borderId="59" xfId="2" applyNumberFormat="1" applyFont="1" applyFill="1" applyBorder="1" applyAlignment="1" applyProtection="1">
      <alignment horizontal="left" vertical="center" wrapText="1" indent="1"/>
    </xf>
    <xf numFmtId="0" fontId="89" fillId="60" borderId="31" xfId="2" quotePrefix="1" applyNumberFormat="1" applyFont="1" applyFill="1" applyBorder="1" applyAlignment="1" applyProtection="1">
      <alignment horizontal="right" vertical="center" wrapText="1" indent="2"/>
    </xf>
    <xf numFmtId="0" fontId="89" fillId="60" borderId="32" xfId="2" quotePrefix="1" applyNumberFormat="1" applyFont="1" applyFill="1" applyBorder="1" applyAlignment="1" applyProtection="1">
      <alignment horizontal="right" vertical="center" wrapText="1" indent="2"/>
    </xf>
    <xf numFmtId="0" fontId="113" fillId="61" borderId="31" xfId="8" applyFont="1" applyFill="1" applyBorder="1" applyAlignment="1" applyProtection="1">
      <alignment horizontal="right" vertical="center" indent="1"/>
    </xf>
    <xf numFmtId="0" fontId="113" fillId="61" borderId="32" xfId="8" applyFont="1" applyFill="1" applyBorder="1" applyAlignment="1" applyProtection="1">
      <alignment horizontal="right" vertical="center" indent="1"/>
    </xf>
    <xf numFmtId="0" fontId="113" fillId="61" borderId="33" xfId="8" applyFont="1" applyFill="1" applyBorder="1" applyAlignment="1" applyProtection="1">
      <alignment horizontal="right" vertical="center" indent="1"/>
    </xf>
    <xf numFmtId="0" fontId="93" fillId="61" borderId="31" xfId="2" applyNumberFormat="1" applyFont="1" applyFill="1" applyBorder="1" applyAlignment="1" applyProtection="1">
      <alignment horizontal="left" vertical="center" wrapText="1" indent="3"/>
    </xf>
    <xf numFmtId="0" fontId="93" fillId="61" borderId="32" xfId="2" applyNumberFormat="1" applyFont="1" applyFill="1" applyBorder="1" applyAlignment="1" applyProtection="1">
      <alignment horizontal="left" vertical="center" wrapText="1" indent="3"/>
    </xf>
    <xf numFmtId="0" fontId="112" fillId="67" borderId="31" xfId="8" applyNumberFormat="1" applyFont="1" applyFill="1" applyBorder="1" applyAlignment="1" applyProtection="1">
      <alignment horizontal="center" vertical="center"/>
    </xf>
    <xf numFmtId="0" fontId="112" fillId="67" borderId="32" xfId="8" applyNumberFormat="1" applyFont="1" applyFill="1" applyBorder="1" applyAlignment="1" applyProtection="1">
      <alignment horizontal="center" vertical="center"/>
    </xf>
    <xf numFmtId="49" fontId="94" fillId="63" borderId="32" xfId="2" quotePrefix="1" applyNumberFormat="1" applyFont="1" applyFill="1" applyBorder="1" applyAlignment="1" applyProtection="1">
      <alignment horizontal="left" vertical="center" wrapText="1" indent="1"/>
    </xf>
    <xf numFmtId="49" fontId="94" fillId="63" borderId="33" xfId="2" quotePrefix="1" applyNumberFormat="1" applyFont="1" applyFill="1" applyBorder="1" applyAlignment="1" applyProtection="1">
      <alignment horizontal="left" vertical="center" wrapText="1" indent="1"/>
    </xf>
    <xf numFmtId="0" fontId="139" fillId="80" borderId="0" xfId="8" applyFont="1" applyFill="1" applyBorder="1" applyAlignment="1" applyProtection="1">
      <alignment horizontal="right" vertical="center" wrapText="1" indent="2"/>
    </xf>
    <xf numFmtId="0" fontId="169" fillId="6" borderId="0" xfId="8" applyFont="1" applyFill="1" applyBorder="1" applyAlignment="1" applyProtection="1">
      <alignment horizontal="center" vertical="center" wrapText="1"/>
    </xf>
    <xf numFmtId="0" fontId="46" fillId="36" borderId="24" xfId="2" applyFont="1" applyFill="1" applyBorder="1" applyAlignment="1" applyProtection="1">
      <alignment horizontal="center" vertical="center" wrapText="1"/>
    </xf>
    <xf numFmtId="0" fontId="46" fillId="36" borderId="12" xfId="2" applyFont="1" applyFill="1" applyBorder="1" applyAlignment="1" applyProtection="1">
      <alignment horizontal="center" vertical="center" wrapText="1"/>
    </xf>
    <xf numFmtId="0" fontId="47" fillId="9" borderId="2" xfId="2" applyNumberFormat="1" applyFont="1" applyFill="1" applyBorder="1" applyAlignment="1" applyProtection="1">
      <alignment horizontal="right" vertical="center" wrapText="1" indent="1"/>
    </xf>
    <xf numFmtId="164" fontId="108" fillId="9" borderId="35" xfId="8" applyNumberFormat="1" applyFont="1" applyFill="1" applyBorder="1" applyAlignment="1" applyProtection="1">
      <alignment horizontal="right" vertical="center" wrapText="1" indent="2"/>
    </xf>
    <xf numFmtId="164" fontId="108" fillId="9" borderId="36" xfId="8" applyNumberFormat="1" applyFont="1" applyFill="1" applyBorder="1" applyAlignment="1" applyProtection="1">
      <alignment horizontal="right" vertical="center" wrapText="1" indent="2"/>
    </xf>
    <xf numFmtId="164" fontId="117" fillId="10" borderId="39" xfId="2" applyNumberFormat="1" applyFont="1" applyFill="1" applyBorder="1" applyAlignment="1" applyProtection="1">
      <alignment horizontal="right" vertical="center" wrapText="1" indent="2"/>
    </xf>
    <xf numFmtId="164" fontId="117" fillId="10" borderId="40" xfId="2" applyNumberFormat="1" applyFont="1" applyFill="1" applyBorder="1" applyAlignment="1" applyProtection="1">
      <alignment horizontal="right" vertical="center" wrapText="1" indent="2"/>
    </xf>
    <xf numFmtId="0" fontId="108" fillId="11" borderId="2" xfId="8" applyFill="1" applyBorder="1" applyAlignment="1" applyProtection="1">
      <alignment horizontal="center" vertical="center" wrapText="1"/>
    </xf>
    <xf numFmtId="0" fontId="169" fillId="6" borderId="0" xfId="8" applyFont="1" applyFill="1" applyBorder="1" applyAlignment="1" applyProtection="1">
      <alignment horizontal="left" vertical="center" wrapText="1" indent="2"/>
    </xf>
    <xf numFmtId="0" fontId="117" fillId="10" borderId="38" xfId="2" applyFont="1" applyFill="1" applyBorder="1" applyAlignment="1" applyProtection="1">
      <alignment horizontal="left" vertical="center" wrapText="1" indent="1"/>
    </xf>
    <xf numFmtId="0" fontId="117" fillId="10" borderId="39" xfId="2" applyFont="1" applyFill="1" applyBorder="1" applyAlignment="1" applyProtection="1">
      <alignment horizontal="left" vertical="center" wrapText="1" indent="1"/>
    </xf>
    <xf numFmtId="0" fontId="117" fillId="10" borderId="40" xfId="2" applyFont="1" applyFill="1" applyBorder="1" applyAlignment="1" applyProtection="1">
      <alignment horizontal="left" vertical="center" wrapText="1" indent="1"/>
    </xf>
    <xf numFmtId="0" fontId="46" fillId="36" borderId="22" xfId="2" applyFont="1" applyFill="1" applyBorder="1" applyAlignment="1" applyProtection="1">
      <alignment horizontal="center" vertical="center" wrapText="1"/>
    </xf>
    <xf numFmtId="0" fontId="144" fillId="84" borderId="0" xfId="8" applyFont="1" applyFill="1" applyBorder="1" applyAlignment="1" applyProtection="1">
      <alignment horizontal="center" vertical="center" wrapText="1"/>
    </xf>
    <xf numFmtId="0" fontId="1" fillId="37" borderId="56" xfId="2" applyFill="1" applyBorder="1" applyAlignment="1" applyProtection="1">
      <alignment horizontal="center" vertical="center"/>
    </xf>
    <xf numFmtId="0" fontId="1" fillId="37" borderId="57" xfId="2" applyFill="1" applyBorder="1" applyAlignment="1" applyProtection="1">
      <alignment horizontal="center" vertical="center"/>
    </xf>
    <xf numFmtId="0" fontId="45" fillId="35" borderId="0" xfId="2" applyFont="1" applyFill="1" applyAlignment="1" applyProtection="1">
      <alignment horizontal="center" vertical="center"/>
    </xf>
    <xf numFmtId="0" fontId="41" fillId="34" borderId="0" xfId="2" applyFont="1" applyFill="1" applyBorder="1" applyAlignment="1" applyProtection="1">
      <alignment horizontal="center" vertical="center" wrapText="1"/>
    </xf>
    <xf numFmtId="0" fontId="1" fillId="3" borderId="0" xfId="2" applyFill="1" applyBorder="1" applyAlignment="1" applyProtection="1">
      <alignment horizontal="left" vertical="center" indent="1"/>
    </xf>
    <xf numFmtId="0" fontId="52" fillId="37" borderId="2" xfId="2" applyFont="1" applyFill="1" applyBorder="1" applyAlignment="1" applyProtection="1">
      <alignment horizontal="center" vertical="center"/>
    </xf>
    <xf numFmtId="0" fontId="28" fillId="37" borderId="2" xfId="2" applyFont="1" applyFill="1" applyBorder="1" applyAlignment="1" applyProtection="1">
      <alignment horizontal="center" vertical="center"/>
    </xf>
    <xf numFmtId="1" fontId="108" fillId="9" borderId="2" xfId="8" applyNumberFormat="1" applyFont="1" applyFill="1" applyBorder="1" applyAlignment="1" applyProtection="1">
      <alignment horizontal="center" vertical="center" wrapText="1"/>
    </xf>
    <xf numFmtId="0" fontId="53" fillId="36" borderId="2" xfId="2" applyFont="1" applyFill="1" applyBorder="1" applyAlignment="1" applyProtection="1">
      <alignment horizontal="center" vertical="distributed" wrapText="1"/>
    </xf>
    <xf numFmtId="0" fontId="120" fillId="10" borderId="3" xfId="2" applyFont="1" applyFill="1" applyBorder="1" applyAlignment="1" applyProtection="1">
      <alignment horizontal="right" vertical="center" wrapText="1"/>
    </xf>
    <xf numFmtId="0" fontId="120" fillId="10" borderId="4" xfId="2" applyFont="1" applyFill="1" applyBorder="1" applyAlignment="1" applyProtection="1">
      <alignment horizontal="right" vertical="center" wrapText="1"/>
    </xf>
    <xf numFmtId="0" fontId="48" fillId="11" borderId="2" xfId="2" applyNumberFormat="1" applyFont="1" applyFill="1" applyBorder="1" applyAlignment="1" applyProtection="1">
      <alignment horizontal="left" vertical="center" wrapText="1" indent="1"/>
    </xf>
    <xf numFmtId="0" fontId="108" fillId="13" borderId="139" xfId="8" applyNumberFormat="1" applyFill="1" applyBorder="1" applyAlignment="1" applyProtection="1">
      <alignment horizontal="left" vertical="center" wrapText="1" indent="1"/>
    </xf>
    <xf numFmtId="0" fontId="108" fillId="13" borderId="140" xfId="8" applyNumberFormat="1" applyFill="1" applyBorder="1" applyAlignment="1" applyProtection="1">
      <alignment horizontal="left" vertical="center" wrapText="1" indent="1"/>
    </xf>
    <xf numFmtId="0" fontId="169" fillId="6" borderId="0" xfId="8" applyFont="1" applyFill="1" applyBorder="1" applyAlignment="1" applyProtection="1">
      <alignment horizontal="left" vertical="center" wrapText="1" indent="1"/>
    </xf>
    <xf numFmtId="0" fontId="170" fillId="84" borderId="0" xfId="2" applyFont="1" applyFill="1" applyBorder="1" applyAlignment="1" applyProtection="1">
      <alignment horizontal="left" vertical="center" wrapText="1" indent="1"/>
    </xf>
    <xf numFmtId="0" fontId="117" fillId="10" borderId="2" xfId="2" applyFont="1" applyFill="1" applyBorder="1" applyAlignment="1" applyProtection="1">
      <alignment horizontal="left" vertical="center" wrapText="1" indent="1"/>
    </xf>
    <xf numFmtId="164" fontId="117" fillId="9" borderId="2" xfId="2" applyNumberFormat="1" applyFont="1" applyFill="1" applyBorder="1" applyAlignment="1" applyProtection="1">
      <alignment horizontal="center" vertical="center" wrapText="1"/>
    </xf>
    <xf numFmtId="1" fontId="55" fillId="11" borderId="2" xfId="2" applyNumberFormat="1" applyFont="1" applyFill="1" applyBorder="1" applyAlignment="1" applyProtection="1">
      <alignment horizontal="left" vertical="center" wrapText="1" indent="1"/>
    </xf>
    <xf numFmtId="0" fontId="98" fillId="64" borderId="0" xfId="2" applyFont="1" applyFill="1" applyBorder="1" applyAlignment="1" applyProtection="1">
      <alignment horizontal="center" vertical="center" wrapText="1"/>
    </xf>
    <xf numFmtId="0" fontId="100" fillId="3" borderId="31" xfId="2" applyFont="1" applyFill="1" applyBorder="1" applyAlignment="1" applyProtection="1">
      <alignment horizontal="left" vertical="center" wrapText="1" indent="1"/>
    </xf>
    <xf numFmtId="0" fontId="100" fillId="3" borderId="32" xfId="2" applyFont="1" applyFill="1" applyBorder="1" applyAlignment="1" applyProtection="1">
      <alignment horizontal="left" vertical="center" wrapText="1" indent="1"/>
    </xf>
    <xf numFmtId="0" fontId="100" fillId="3" borderId="33" xfId="2" applyFont="1" applyFill="1" applyBorder="1" applyAlignment="1" applyProtection="1">
      <alignment horizontal="left" vertical="center" wrapText="1" indent="1"/>
    </xf>
    <xf numFmtId="0" fontId="97" fillId="64" borderId="0" xfId="2" applyFont="1" applyFill="1" applyBorder="1" applyAlignment="1" applyProtection="1">
      <alignment horizontal="center" vertical="center" wrapText="1"/>
    </xf>
    <xf numFmtId="0" fontId="74" fillId="39" borderId="32" xfId="8" applyFont="1" applyFill="1" applyBorder="1" applyAlignment="1" applyProtection="1">
      <alignment horizontal="right" vertical="center" wrapText="1" indent="1"/>
    </xf>
    <xf numFmtId="0" fontId="74" fillId="39" borderId="33" xfId="8" applyFont="1" applyFill="1" applyBorder="1" applyAlignment="1" applyProtection="1">
      <alignment horizontal="right" vertical="center" wrapText="1" indent="1"/>
    </xf>
    <xf numFmtId="0" fontId="71" fillId="7" borderId="31" xfId="8" applyFont="1" applyFill="1" applyBorder="1" applyAlignment="1" applyProtection="1">
      <alignment horizontal="center" vertical="center" wrapText="1"/>
    </xf>
    <xf numFmtId="0" fontId="71" fillId="7" borderId="34" xfId="8" applyFont="1" applyFill="1" applyBorder="1" applyAlignment="1" applyProtection="1">
      <alignment horizontal="center" vertical="center" wrapText="1"/>
    </xf>
    <xf numFmtId="0" fontId="1" fillId="50" borderId="0" xfId="2" applyFill="1" applyBorder="1" applyAlignment="1" applyProtection="1">
      <alignment horizontal="left" vertical="center" indent="1"/>
    </xf>
    <xf numFmtId="0" fontId="64" fillId="47" borderId="2" xfId="8" applyFont="1" applyFill="1" applyBorder="1" applyAlignment="1" applyProtection="1">
      <alignment horizontal="center" vertical="center" wrapText="1"/>
    </xf>
    <xf numFmtId="0" fontId="62" fillId="45" borderId="2" xfId="8" applyFont="1" applyFill="1" applyBorder="1" applyAlignment="1" applyProtection="1">
      <alignment horizontal="left" vertical="center" wrapText="1" indent="1"/>
    </xf>
    <xf numFmtId="1" fontId="59" fillId="44" borderId="2" xfId="8" applyNumberFormat="1" applyFont="1" applyFill="1" applyBorder="1" applyAlignment="1" applyProtection="1">
      <alignment horizontal="left" vertical="center" wrapText="1" indent="1"/>
    </xf>
    <xf numFmtId="0" fontId="71" fillId="7" borderId="31" xfId="8" applyFont="1" applyFill="1" applyBorder="1" applyAlignment="1" applyProtection="1">
      <alignment horizontal="right" vertical="center" wrapText="1" indent="1"/>
    </xf>
    <xf numFmtId="0" fontId="71" fillId="7" borderId="32" xfId="8" applyFont="1" applyFill="1" applyBorder="1" applyAlignment="1" applyProtection="1">
      <alignment horizontal="right" vertical="center" wrapText="1" indent="1"/>
    </xf>
    <xf numFmtId="0" fontId="71" fillId="7" borderId="33" xfId="8" applyFont="1" applyFill="1" applyBorder="1" applyAlignment="1" applyProtection="1">
      <alignment horizontal="right" vertical="center" wrapText="1" indent="1"/>
    </xf>
    <xf numFmtId="0" fontId="58" fillId="44" borderId="38" xfId="8" applyFont="1" applyFill="1" applyBorder="1" applyAlignment="1" applyProtection="1">
      <alignment horizontal="right" vertical="center" indent="2"/>
    </xf>
    <xf numFmtId="0" fontId="58" fillId="44" borderId="39" xfId="8" applyFont="1" applyFill="1" applyBorder="1" applyAlignment="1" applyProtection="1">
      <alignment horizontal="right" vertical="center" indent="2"/>
    </xf>
    <xf numFmtId="0" fontId="58" fillId="44" borderId="40" xfId="8" applyFont="1" applyFill="1" applyBorder="1" applyAlignment="1" applyProtection="1">
      <alignment horizontal="right" vertical="center" indent="2"/>
    </xf>
    <xf numFmtId="0" fontId="68" fillId="51" borderId="31" xfId="2" applyFont="1" applyFill="1" applyBorder="1" applyAlignment="1" applyProtection="1">
      <alignment horizontal="right" vertical="center" wrapText="1" indent="1"/>
    </xf>
    <xf numFmtId="0" fontId="69" fillId="52" borderId="2" xfId="2" applyNumberFormat="1" applyFont="1" applyFill="1" applyBorder="1" applyAlignment="1" applyProtection="1">
      <alignment horizontal="center" vertical="center" wrapText="1"/>
    </xf>
    <xf numFmtId="0" fontId="28" fillId="28" borderId="0" xfId="2" applyFont="1" applyFill="1" applyBorder="1" applyAlignment="1" applyProtection="1">
      <alignment horizontal="center" vertical="center"/>
    </xf>
    <xf numFmtId="0" fontId="1" fillId="28" borderId="0" xfId="2" applyFill="1" applyBorder="1" applyAlignment="1" applyProtection="1">
      <alignment horizontal="left" indent="1"/>
    </xf>
    <xf numFmtId="0" fontId="44" fillId="6" borderId="31" xfId="8" applyFont="1" applyFill="1" applyBorder="1" applyAlignment="1" applyProtection="1">
      <alignment horizontal="left" vertical="center" wrapText="1" indent="1"/>
    </xf>
    <xf numFmtId="0" fontId="44" fillId="6" borderId="32" xfId="8" applyFont="1" applyFill="1" applyBorder="1" applyAlignment="1" applyProtection="1">
      <alignment horizontal="left" vertical="center" wrapText="1" indent="1"/>
    </xf>
    <xf numFmtId="0" fontId="1" fillId="68" borderId="0" xfId="2" applyFill="1" applyBorder="1" applyAlignment="1" applyProtection="1">
      <alignment horizontal="left" vertical="center" indent="1"/>
    </xf>
    <xf numFmtId="0" fontId="124" fillId="72" borderId="3" xfId="2" applyNumberFormat="1" applyFont="1" applyFill="1" applyBorder="1" applyAlignment="1" applyProtection="1">
      <alignment horizontal="center" vertical="center" wrapText="1"/>
    </xf>
    <xf numFmtId="0" fontId="124" fillId="72" borderId="37" xfId="2" applyNumberFormat="1" applyFont="1" applyFill="1" applyBorder="1" applyAlignment="1" applyProtection="1">
      <alignment horizontal="center" vertical="center" wrapText="1"/>
    </xf>
    <xf numFmtId="0" fontId="124" fillId="72" borderId="4" xfId="2" applyNumberFormat="1" applyFont="1" applyFill="1" applyBorder="1" applyAlignment="1" applyProtection="1">
      <alignment horizontal="center" vertical="center" wrapText="1"/>
    </xf>
    <xf numFmtId="0" fontId="1" fillId="66" borderId="14" xfId="2" applyFill="1" applyBorder="1" applyAlignment="1" applyProtection="1">
      <alignment horizontal="left" vertical="center" indent="1"/>
    </xf>
    <xf numFmtId="0" fontId="1" fillId="66" borderId="15" xfId="2" applyFill="1" applyBorder="1" applyAlignment="1" applyProtection="1">
      <alignment horizontal="left" vertical="center" indent="1"/>
    </xf>
    <xf numFmtId="0" fontId="27" fillId="19" borderId="32" xfId="2" applyNumberFormat="1" applyFont="1" applyFill="1" applyBorder="1" applyAlignment="1" applyProtection="1">
      <alignment horizontal="left" vertical="center" wrapText="1" indent="1"/>
    </xf>
    <xf numFmtId="0" fontId="96" fillId="64" borderId="0" xfId="2" applyFont="1" applyFill="1" applyBorder="1" applyAlignment="1" applyProtection="1">
      <alignment horizontal="distributed" vertical="center" wrapText="1"/>
    </xf>
    <xf numFmtId="0" fontId="99" fillId="62" borderId="32" xfId="2" applyFont="1" applyFill="1" applyBorder="1" applyAlignment="1" applyProtection="1">
      <alignment horizontal="left" vertical="center" wrapText="1" indent="1"/>
    </xf>
    <xf numFmtId="0" fontId="99" fillId="62" borderId="33" xfId="2" applyFont="1" applyFill="1" applyBorder="1" applyAlignment="1" applyProtection="1">
      <alignment horizontal="left" vertical="center" wrapText="1" indent="1"/>
    </xf>
    <xf numFmtId="0" fontId="27" fillId="19" borderId="33" xfId="2" applyNumberFormat="1" applyFont="1" applyFill="1" applyBorder="1" applyAlignment="1" applyProtection="1">
      <alignment horizontal="left" vertical="center" wrapText="1" indent="1"/>
    </xf>
    <xf numFmtId="0" fontId="92" fillId="68" borderId="0" xfId="2" applyFont="1" applyFill="1" applyBorder="1" applyAlignment="1" applyProtection="1">
      <alignment horizontal="left" vertical="center" indent="1"/>
    </xf>
    <xf numFmtId="0" fontId="1" fillId="68" borderId="41" xfId="2" applyFill="1" applyBorder="1" applyAlignment="1" applyProtection="1">
      <alignment horizontal="center" vertical="center"/>
    </xf>
    <xf numFmtId="0" fontId="1" fillId="35" borderId="0" xfId="2" applyFill="1" applyAlignment="1" applyProtection="1">
      <alignment horizontal="left" vertical="center" indent="1"/>
    </xf>
    <xf numFmtId="0" fontId="2" fillId="40" borderId="2" xfId="2" applyNumberFormat="1" applyFont="1" applyFill="1" applyBorder="1" applyAlignment="1" applyProtection="1">
      <alignment horizontal="center" vertical="center"/>
    </xf>
    <xf numFmtId="0" fontId="28" fillId="37" borderId="3" xfId="2" applyFont="1" applyFill="1" applyBorder="1" applyAlignment="1" applyProtection="1">
      <alignment horizontal="center" vertical="center"/>
    </xf>
    <xf numFmtId="0" fontId="28" fillId="37" borderId="37" xfId="2" applyFont="1" applyFill="1" applyBorder="1" applyAlignment="1" applyProtection="1">
      <alignment horizontal="center" vertical="center"/>
    </xf>
    <xf numFmtId="0" fontId="28" fillId="37" borderId="4" xfId="2" applyFont="1" applyFill="1" applyBorder="1" applyAlignment="1" applyProtection="1">
      <alignment horizontal="center" vertical="center"/>
    </xf>
    <xf numFmtId="0" fontId="1" fillId="41" borderId="15" xfId="2" applyFill="1" applyBorder="1" applyAlignment="1" applyProtection="1">
      <alignment horizontal="left" vertical="center" indent="1"/>
    </xf>
    <xf numFmtId="0" fontId="1" fillId="43" borderId="2" xfId="2" applyFill="1" applyBorder="1" applyAlignment="1" applyProtection="1">
      <alignment horizontal="left" vertical="center" indent="1"/>
    </xf>
    <xf numFmtId="0" fontId="54" fillId="9" borderId="2" xfId="2" applyFont="1" applyFill="1" applyBorder="1" applyAlignment="1" applyProtection="1">
      <alignment horizontal="left" vertical="center" wrapText="1" indent="1"/>
    </xf>
    <xf numFmtId="0" fontId="58" fillId="44" borderId="19" xfId="8" applyFont="1" applyFill="1" applyBorder="1" applyAlignment="1" applyProtection="1">
      <alignment horizontal="right" vertical="center" indent="2"/>
    </xf>
    <xf numFmtId="0" fontId="58" fillId="44" borderId="20" xfId="8" applyFont="1" applyFill="1" applyBorder="1" applyAlignment="1" applyProtection="1">
      <alignment horizontal="right" vertical="center" indent="2"/>
    </xf>
    <xf numFmtId="0" fontId="58" fillId="44" borderId="21" xfId="8" applyFont="1" applyFill="1" applyBorder="1" applyAlignment="1" applyProtection="1">
      <alignment horizontal="right" vertical="center" indent="2"/>
    </xf>
    <xf numFmtId="0" fontId="46" fillId="42" borderId="2" xfId="2" applyFont="1" applyFill="1" applyBorder="1" applyAlignment="1" applyProtection="1">
      <alignment horizontal="center" vertical="center" wrapText="1"/>
    </xf>
    <xf numFmtId="0" fontId="1" fillId="43" borderId="0" xfId="2" applyFill="1" applyBorder="1" applyAlignment="1" applyProtection="1">
      <alignment horizontal="center" vertical="center"/>
    </xf>
    <xf numFmtId="0" fontId="76" fillId="30" borderId="3" xfId="8" applyFont="1" applyFill="1" applyBorder="1" applyAlignment="1" applyProtection="1">
      <alignment horizontal="left" vertical="center" wrapText="1" indent="1"/>
    </xf>
    <xf numFmtId="0" fontId="76" fillId="30" borderId="37" xfId="8" applyFont="1" applyFill="1" applyBorder="1" applyAlignment="1" applyProtection="1">
      <alignment horizontal="left" vertical="center" wrapText="1" indent="1"/>
    </xf>
    <xf numFmtId="0" fontId="86" fillId="61" borderId="33" xfId="2" applyNumberFormat="1" applyFont="1" applyFill="1" applyBorder="1" applyAlignment="1" applyProtection="1">
      <alignment horizontal="center" vertical="center" textRotation="255" wrapText="1"/>
    </xf>
    <xf numFmtId="0" fontId="58" fillId="44" borderId="31" xfId="8" applyFont="1" applyFill="1" applyBorder="1" applyAlignment="1" applyProtection="1">
      <alignment horizontal="right" vertical="center" indent="2"/>
    </xf>
    <xf numFmtId="0" fontId="58" fillId="44" borderId="32" xfId="8" applyFont="1" applyFill="1" applyBorder="1" applyAlignment="1" applyProtection="1">
      <alignment horizontal="right" vertical="center" indent="2"/>
    </xf>
    <xf numFmtId="0" fontId="58" fillId="44" borderId="33" xfId="8" applyFont="1" applyFill="1" applyBorder="1" applyAlignment="1" applyProtection="1">
      <alignment horizontal="right" vertical="center" indent="2"/>
    </xf>
    <xf numFmtId="0" fontId="1" fillId="43" borderId="3" xfId="2" applyFill="1" applyBorder="1" applyAlignment="1" applyProtection="1">
      <alignment horizontal="left" vertical="center" indent="1"/>
    </xf>
    <xf numFmtId="0" fontId="1" fillId="43" borderId="37" xfId="2" applyFill="1" applyBorder="1" applyAlignment="1" applyProtection="1">
      <alignment horizontal="left" vertical="center" indent="1"/>
    </xf>
    <xf numFmtId="0" fontId="1" fillId="43" borderId="4" xfId="2" applyFill="1" applyBorder="1" applyAlignment="1" applyProtection="1">
      <alignment horizontal="left" vertical="center" indent="1"/>
    </xf>
    <xf numFmtId="0" fontId="1" fillId="43" borderId="0" xfId="2" applyFill="1" applyBorder="1" applyAlignment="1" applyProtection="1">
      <alignment horizontal="left" vertical="center" indent="1"/>
    </xf>
    <xf numFmtId="0" fontId="74" fillId="39" borderId="35" xfId="8" applyFont="1" applyFill="1" applyBorder="1" applyAlignment="1" applyProtection="1">
      <alignment horizontal="right" vertical="center" wrapText="1" indent="1"/>
    </xf>
    <xf numFmtId="0" fontId="71" fillId="39" borderId="35" xfId="8" applyFont="1" applyFill="1" applyBorder="1" applyAlignment="1" applyProtection="1">
      <alignment horizontal="right" vertical="center" wrapText="1" indent="1"/>
    </xf>
    <xf numFmtId="0" fontId="71" fillId="39" borderId="36" xfId="8" applyFont="1" applyFill="1" applyBorder="1" applyAlignment="1" applyProtection="1">
      <alignment horizontal="right" vertical="center" wrapText="1" indent="1"/>
    </xf>
    <xf numFmtId="0" fontId="58" fillId="44" borderId="16" xfId="8" applyFont="1" applyFill="1" applyBorder="1" applyAlignment="1" applyProtection="1">
      <alignment horizontal="right" vertical="center" indent="2"/>
    </xf>
    <xf numFmtId="0" fontId="58" fillId="44" borderId="17" xfId="8" applyFont="1" applyFill="1" applyBorder="1" applyAlignment="1" applyProtection="1">
      <alignment horizontal="right" vertical="center" indent="2"/>
    </xf>
    <xf numFmtId="0" fontId="58" fillId="44" borderId="18" xfId="8" applyFont="1" applyFill="1" applyBorder="1" applyAlignment="1" applyProtection="1">
      <alignment horizontal="right" vertical="center" indent="2"/>
    </xf>
    <xf numFmtId="0" fontId="1" fillId="41" borderId="0" xfId="2" applyFill="1" applyAlignment="1" applyProtection="1">
      <alignment horizontal="center" vertical="center"/>
    </xf>
    <xf numFmtId="0" fontId="1" fillId="41" borderId="0" xfId="2" applyFill="1" applyBorder="1" applyAlignment="1" applyProtection="1">
      <alignment horizontal="left" vertical="center" indent="1"/>
    </xf>
    <xf numFmtId="0" fontId="1" fillId="28" borderId="65" xfId="2" applyFill="1" applyBorder="1" applyAlignment="1" applyProtection="1">
      <alignment horizontal="left" indent="1"/>
    </xf>
    <xf numFmtId="0" fontId="1" fillId="28" borderId="13" xfId="2" applyFill="1" applyBorder="1" applyAlignment="1" applyProtection="1">
      <alignment horizontal="left" vertical="center" indent="1"/>
    </xf>
    <xf numFmtId="0" fontId="108" fillId="5" borderId="12" xfId="8" applyFont="1" applyFill="1" applyBorder="1" applyAlignment="1" applyProtection="1">
      <alignment horizontal="center" vertical="justify" wrapText="1"/>
    </xf>
    <xf numFmtId="0" fontId="58" fillId="44" borderId="34" xfId="8" applyFont="1" applyFill="1" applyBorder="1" applyAlignment="1" applyProtection="1">
      <alignment horizontal="right" vertical="center" indent="2"/>
    </xf>
    <xf numFmtId="0" fontId="58" fillId="44" borderId="35" xfId="8" applyFont="1" applyFill="1" applyBorder="1" applyAlignment="1" applyProtection="1">
      <alignment horizontal="right" vertical="center" indent="2"/>
    </xf>
    <xf numFmtId="0" fontId="58" fillId="44" borderId="36" xfId="8" applyFont="1" applyFill="1" applyBorder="1" applyAlignment="1" applyProtection="1">
      <alignment horizontal="right" vertical="center" indent="2"/>
    </xf>
    <xf numFmtId="0" fontId="1" fillId="35" borderId="0" xfId="2" applyFill="1" applyBorder="1" applyAlignment="1" applyProtection="1">
      <alignment horizontal="left" vertical="center" indent="1"/>
    </xf>
    <xf numFmtId="0" fontId="146" fillId="39" borderId="31" xfId="2" applyNumberFormat="1" applyFont="1" applyFill="1" applyBorder="1" applyAlignment="1" applyProtection="1">
      <alignment horizontal="left" vertical="center" wrapText="1" indent="1"/>
    </xf>
    <xf numFmtId="0" fontId="146" fillId="39" borderId="32" xfId="2" applyNumberFormat="1" applyFont="1" applyFill="1" applyBorder="1" applyAlignment="1" applyProtection="1">
      <alignment horizontal="left" vertical="center" wrapText="1" indent="1"/>
    </xf>
    <xf numFmtId="0" fontId="146" fillId="39" borderId="33" xfId="2" applyNumberFormat="1" applyFont="1" applyFill="1" applyBorder="1" applyAlignment="1" applyProtection="1">
      <alignment horizontal="left" vertical="center" wrapText="1" indent="1"/>
    </xf>
    <xf numFmtId="0" fontId="146" fillId="39" borderId="34" xfId="2" applyNumberFormat="1" applyFont="1" applyFill="1" applyBorder="1" applyAlignment="1" applyProtection="1">
      <alignment horizontal="left" vertical="center" wrapText="1" indent="1"/>
    </xf>
    <xf numFmtId="0" fontId="146" fillId="39" borderId="35" xfId="2" applyNumberFormat="1" applyFont="1" applyFill="1" applyBorder="1" applyAlignment="1" applyProtection="1">
      <alignment horizontal="left" vertical="center" wrapText="1" indent="1"/>
    </xf>
    <xf numFmtId="0" fontId="146" fillId="39" borderId="36" xfId="2" applyNumberFormat="1" applyFont="1" applyFill="1" applyBorder="1" applyAlignment="1" applyProtection="1">
      <alignment horizontal="left" vertical="center" wrapText="1" indent="1"/>
    </xf>
    <xf numFmtId="0" fontId="1" fillId="41" borderId="0" xfId="2" applyFill="1" applyBorder="1" applyAlignment="1" applyProtection="1">
      <alignment horizontal="center" vertical="center"/>
    </xf>
    <xf numFmtId="0" fontId="146" fillId="82" borderId="38" xfId="2" applyNumberFormat="1" applyFont="1" applyFill="1" applyBorder="1" applyAlignment="1" applyProtection="1">
      <alignment horizontal="left" vertical="center" wrapText="1" indent="1"/>
    </xf>
    <xf numFmtId="0" fontId="146" fillId="82" borderId="39" xfId="2" applyNumberFormat="1" applyFont="1" applyFill="1" applyBorder="1" applyAlignment="1" applyProtection="1">
      <alignment horizontal="left" vertical="center" wrapText="1" indent="1"/>
    </xf>
    <xf numFmtId="0" fontId="146" fillId="82" borderId="40" xfId="2" applyNumberFormat="1" applyFont="1" applyFill="1" applyBorder="1" applyAlignment="1" applyProtection="1">
      <alignment horizontal="left" vertical="center" wrapText="1" indent="1"/>
    </xf>
    <xf numFmtId="0" fontId="66" fillId="38" borderId="62" xfId="8" applyFont="1" applyFill="1" applyBorder="1" applyAlignment="1" applyProtection="1">
      <alignment horizontal="right" vertical="center" wrapText="1" indent="1"/>
    </xf>
    <xf numFmtId="0" fontId="66" fillId="38" borderId="63" xfId="8" applyFont="1" applyFill="1" applyBorder="1" applyAlignment="1" applyProtection="1">
      <alignment horizontal="right" vertical="center" wrapText="1" indent="1"/>
    </xf>
    <xf numFmtId="0" fontId="66" fillId="38" borderId="64" xfId="8" applyFont="1" applyFill="1" applyBorder="1" applyAlignment="1" applyProtection="1">
      <alignment horizontal="right" vertical="center" wrapText="1" indent="1"/>
    </xf>
    <xf numFmtId="0" fontId="145" fillId="81" borderId="24" xfId="2" applyFont="1" applyFill="1" applyBorder="1" applyAlignment="1" applyProtection="1">
      <alignment horizontal="center" vertical="justify" wrapText="1"/>
    </xf>
    <xf numFmtId="0" fontId="61" fillId="45" borderId="31" xfId="8" applyFont="1" applyFill="1" applyBorder="1" applyAlignment="1" applyProtection="1">
      <alignment horizontal="right" vertical="center" indent="2"/>
    </xf>
    <xf numFmtId="0" fontId="61" fillId="45" borderId="32" xfId="8" applyFont="1" applyFill="1" applyBorder="1" applyAlignment="1" applyProtection="1">
      <alignment horizontal="right" vertical="center" indent="2"/>
    </xf>
    <xf numFmtId="0" fontId="61" fillId="45" borderId="33" xfId="8" applyFont="1" applyFill="1" applyBorder="1" applyAlignment="1" applyProtection="1">
      <alignment horizontal="right" vertical="center" indent="2"/>
    </xf>
    <xf numFmtId="0" fontId="117" fillId="10" borderId="31" xfId="2" applyFont="1" applyFill="1" applyBorder="1" applyAlignment="1" applyProtection="1">
      <alignment horizontal="left" vertical="center" wrapText="1" indent="1"/>
    </xf>
    <xf numFmtId="0" fontId="117" fillId="10" borderId="32" xfId="2" applyFont="1" applyFill="1" applyBorder="1" applyAlignment="1" applyProtection="1">
      <alignment horizontal="left" vertical="center" wrapText="1" indent="1"/>
    </xf>
    <xf numFmtId="0" fontId="117" fillId="10" borderId="33" xfId="2" applyFont="1" applyFill="1" applyBorder="1" applyAlignment="1" applyProtection="1">
      <alignment horizontal="left" vertical="center" wrapText="1" indent="1"/>
    </xf>
    <xf numFmtId="0" fontId="45" fillId="35" borderId="14" xfId="2" applyFont="1" applyFill="1" applyBorder="1" applyAlignment="1" applyProtection="1">
      <alignment horizontal="center" vertical="center"/>
    </xf>
    <xf numFmtId="1" fontId="106" fillId="3" borderId="0" xfId="8" applyNumberFormat="1" applyFont="1" applyFill="1" applyBorder="1" applyAlignment="1" applyProtection="1">
      <alignment horizontal="center" vertical="center" wrapText="1"/>
    </xf>
    <xf numFmtId="1" fontId="116" fillId="3" borderId="0" xfId="8" applyNumberFormat="1" applyFont="1" applyFill="1" applyBorder="1" applyAlignment="1" applyProtection="1">
      <alignment horizontal="center" vertical="center" wrapText="1"/>
    </xf>
    <xf numFmtId="0" fontId="108" fillId="5" borderId="29" xfId="8" applyFill="1" applyBorder="1" applyAlignment="1" applyProtection="1">
      <alignment horizontal="center" vertical="center" wrapText="1"/>
    </xf>
    <xf numFmtId="0" fontId="108" fillId="5" borderId="30" xfId="8" applyFill="1" applyBorder="1" applyAlignment="1" applyProtection="1">
      <alignment horizontal="center" vertical="center" wrapText="1"/>
    </xf>
    <xf numFmtId="0" fontId="39" fillId="6" borderId="25" xfId="2" applyFont="1" applyFill="1" applyBorder="1" applyAlignment="1" applyProtection="1">
      <alignment horizontal="center" vertical="center"/>
    </xf>
    <xf numFmtId="0" fontId="39" fillId="6" borderId="26" xfId="2" applyFont="1" applyFill="1" applyBorder="1" applyAlignment="1" applyProtection="1">
      <alignment horizontal="center" vertical="center"/>
    </xf>
    <xf numFmtId="0" fontId="3" fillId="3" borderId="12" xfId="2" applyFont="1" applyFill="1" applyBorder="1" applyAlignment="1" applyProtection="1">
      <alignment horizontal="center" vertical="center"/>
    </xf>
    <xf numFmtId="0" fontId="108" fillId="33" borderId="22" xfId="8" applyFill="1" applyBorder="1" applyAlignment="1" applyProtection="1">
      <alignment horizontal="center" vertical="center" wrapText="1"/>
    </xf>
    <xf numFmtId="0" fontId="108" fillId="33" borderId="24" xfId="8" applyFill="1" applyBorder="1" applyAlignment="1" applyProtection="1">
      <alignment horizontal="center" vertical="center" wrapText="1"/>
    </xf>
    <xf numFmtId="0" fontId="108" fillId="32" borderId="12" xfId="8" applyFont="1" applyFill="1" applyBorder="1" applyAlignment="1" applyProtection="1">
      <alignment horizontal="center" vertical="center" wrapText="1"/>
    </xf>
    <xf numFmtId="0" fontId="108" fillId="33" borderId="29" xfId="8" applyFill="1" applyBorder="1" applyAlignment="1" applyProtection="1">
      <alignment horizontal="center" vertical="center" wrapText="1"/>
    </xf>
    <xf numFmtId="0" fontId="37" fillId="6" borderId="12" xfId="2" applyFont="1" applyFill="1" applyBorder="1" applyAlignment="1" applyProtection="1">
      <alignment horizontal="center" vertical="center"/>
    </xf>
    <xf numFmtId="0" fontId="108" fillId="5" borderId="12" xfId="8" applyFill="1" applyBorder="1" applyAlignment="1" applyProtection="1">
      <alignment horizontal="center" vertical="center" wrapText="1"/>
    </xf>
    <xf numFmtId="0" fontId="36" fillId="6" borderId="12" xfId="2" applyFont="1" applyFill="1" applyBorder="1" applyAlignment="1" applyProtection="1">
      <alignment horizontal="center" vertical="center"/>
    </xf>
    <xf numFmtId="0" fontId="38" fillId="6" borderId="12" xfId="2" applyFont="1" applyFill="1" applyBorder="1" applyAlignment="1" applyProtection="1">
      <alignment horizontal="center" vertical="center"/>
    </xf>
    <xf numFmtId="0" fontId="109" fillId="6" borderId="26" xfId="2" applyFont="1" applyFill="1" applyBorder="1" applyAlignment="1" applyProtection="1">
      <alignment horizontal="center" vertical="center"/>
    </xf>
    <xf numFmtId="0" fontId="109" fillId="6" borderId="27" xfId="2" applyFont="1" applyFill="1" applyBorder="1" applyAlignment="1" applyProtection="1">
      <alignment horizontal="center" vertical="center"/>
    </xf>
    <xf numFmtId="0" fontId="27" fillId="5" borderId="44" xfId="2" applyNumberFormat="1" applyFont="1" applyFill="1" applyBorder="1" applyAlignment="1" applyProtection="1">
      <alignment horizontal="center" vertical="center" wrapText="1"/>
    </xf>
    <xf numFmtId="0" fontId="27" fillId="5" borderId="45" xfId="2" applyNumberFormat="1" applyFont="1" applyFill="1" applyBorder="1" applyAlignment="1" applyProtection="1">
      <alignment horizontal="center" vertical="center" wrapText="1"/>
    </xf>
    <xf numFmtId="0" fontId="27" fillId="5" borderId="46" xfId="2" applyNumberFormat="1" applyFont="1" applyFill="1" applyBorder="1" applyAlignment="1" applyProtection="1">
      <alignment horizontal="center" vertical="center" wrapText="1"/>
    </xf>
    <xf numFmtId="0" fontId="27" fillId="5" borderId="11" xfId="2" applyNumberFormat="1" applyFont="1" applyFill="1" applyBorder="1" applyAlignment="1" applyProtection="1">
      <alignment horizontal="center" vertical="center" wrapText="1"/>
    </xf>
    <xf numFmtId="0" fontId="27" fillId="5" borderId="47" xfId="2" applyNumberFormat="1" applyFont="1" applyFill="1" applyBorder="1" applyAlignment="1" applyProtection="1">
      <alignment horizontal="center" vertical="center" wrapText="1"/>
    </xf>
    <xf numFmtId="0" fontId="27" fillId="5" borderId="48" xfId="2" applyNumberFormat="1" applyFont="1" applyFill="1" applyBorder="1" applyAlignment="1" applyProtection="1">
      <alignment horizontal="center" vertical="center" wrapText="1"/>
    </xf>
    <xf numFmtId="0" fontId="124" fillId="72" borderId="2" xfId="2" applyNumberFormat="1" applyFont="1" applyFill="1" applyBorder="1" applyAlignment="1" applyProtection="1">
      <alignment horizontal="center" vertical="center" wrapText="1"/>
    </xf>
    <xf numFmtId="0" fontId="27" fillId="5" borderId="2" xfId="2" applyNumberFormat="1" applyFont="1" applyFill="1" applyBorder="1" applyAlignment="1" applyProtection="1">
      <alignment horizontal="left" vertical="center" wrapText="1" indent="1"/>
    </xf>
    <xf numFmtId="0" fontId="108" fillId="3" borderId="0" xfId="8" applyFill="1" applyAlignment="1" applyProtection="1">
      <alignment horizontal="left" indent="1"/>
    </xf>
    <xf numFmtId="0" fontId="108" fillId="32" borderId="28" xfId="8" applyFont="1" applyFill="1" applyBorder="1" applyAlignment="1" applyProtection="1">
      <alignment horizontal="center" vertical="center" wrapText="1"/>
    </xf>
    <xf numFmtId="0" fontId="108" fillId="33" borderId="29" xfId="8" applyFont="1" applyFill="1" applyBorder="1" applyAlignment="1" applyProtection="1">
      <alignment horizontal="center" vertical="center" wrapText="1"/>
    </xf>
    <xf numFmtId="0" fontId="118" fillId="9" borderId="34" xfId="2" applyNumberFormat="1" applyFont="1" applyFill="1" applyBorder="1" applyAlignment="1" applyProtection="1">
      <alignment horizontal="center" vertical="center"/>
    </xf>
    <xf numFmtId="0" fontId="118" fillId="9" borderId="35" xfId="2" applyNumberFormat="1" applyFont="1" applyFill="1" applyBorder="1" applyAlignment="1" applyProtection="1">
      <alignment horizontal="center" vertical="center"/>
    </xf>
    <xf numFmtId="0" fontId="118" fillId="9" borderId="36" xfId="2" applyNumberFormat="1" applyFont="1" applyFill="1" applyBorder="1" applyAlignment="1" applyProtection="1">
      <alignment horizontal="center" vertical="center"/>
    </xf>
    <xf numFmtId="0" fontId="52" fillId="37" borderId="3" xfId="2" applyFont="1" applyFill="1" applyBorder="1" applyAlignment="1" applyProtection="1">
      <alignment horizontal="center" vertical="center"/>
    </xf>
    <xf numFmtId="0" fontId="52" fillId="37" borderId="37" xfId="2" applyFont="1" applyFill="1" applyBorder="1" applyAlignment="1" applyProtection="1">
      <alignment horizontal="center" vertical="center"/>
    </xf>
    <xf numFmtId="0" fontId="52" fillId="37" borderId="4" xfId="2" applyFont="1" applyFill="1" applyBorder="1" applyAlignment="1" applyProtection="1">
      <alignment horizontal="center" vertical="center"/>
    </xf>
    <xf numFmtId="0" fontId="108" fillId="10" borderId="2" xfId="8" applyFont="1" applyFill="1" applyBorder="1" applyAlignment="1" applyProtection="1">
      <alignment horizontal="center" vertical="center" wrapText="1"/>
    </xf>
    <xf numFmtId="164" fontId="108" fillId="9" borderId="32" xfId="8" applyNumberFormat="1" applyFont="1" applyFill="1" applyBorder="1" applyAlignment="1" applyProtection="1">
      <alignment horizontal="right" vertical="center" wrapText="1" indent="2"/>
    </xf>
    <xf numFmtId="164" fontId="108" fillId="9" borderId="33" xfId="8" applyNumberFormat="1" applyFont="1" applyFill="1" applyBorder="1" applyAlignment="1" applyProtection="1">
      <alignment horizontal="right" vertical="center" wrapText="1" indent="2"/>
    </xf>
    <xf numFmtId="0" fontId="45" fillId="35" borderId="0" xfId="2" applyFont="1" applyFill="1" applyBorder="1" applyAlignment="1" applyProtection="1">
      <alignment horizontal="center" vertical="center"/>
    </xf>
    <xf numFmtId="0" fontId="1" fillId="28" borderId="0" xfId="2" applyFill="1" applyAlignment="1" applyProtection="1">
      <alignment horizontal="left" indent="1"/>
    </xf>
    <xf numFmtId="0" fontId="70" fillId="38" borderId="12" xfId="2" applyNumberFormat="1" applyFont="1" applyFill="1" applyBorder="1" applyAlignment="1" applyProtection="1">
      <alignment horizontal="center" vertical="center" wrapText="1"/>
    </xf>
    <xf numFmtId="0" fontId="70" fillId="38" borderId="22" xfId="2" applyNumberFormat="1" applyFont="1" applyFill="1" applyBorder="1" applyAlignment="1" applyProtection="1">
      <alignment horizontal="center" vertical="center" wrapText="1"/>
    </xf>
    <xf numFmtId="0" fontId="60" fillId="45" borderId="24" xfId="2" applyFont="1" applyFill="1" applyBorder="1" applyAlignment="1" applyProtection="1">
      <alignment horizontal="center" vertical="center" wrapText="1"/>
    </xf>
    <xf numFmtId="0" fontId="60" fillId="45" borderId="12" xfId="2" applyFont="1" applyFill="1" applyBorder="1" applyAlignment="1" applyProtection="1">
      <alignment horizontal="center" vertical="center" wrapText="1"/>
    </xf>
    <xf numFmtId="0" fontId="67" fillId="30" borderId="3" xfId="8" applyFont="1" applyFill="1" applyBorder="1" applyAlignment="1" applyProtection="1">
      <alignment horizontal="center" vertical="center" wrapText="1"/>
    </xf>
    <xf numFmtId="0" fontId="67" fillId="30" borderId="37" xfId="8" applyFont="1" applyFill="1" applyBorder="1" applyAlignment="1" applyProtection="1">
      <alignment horizontal="center" vertical="center" wrapText="1"/>
    </xf>
    <xf numFmtId="0" fontId="67" fillId="30" borderId="4" xfId="8" applyFont="1" applyFill="1" applyBorder="1" applyAlignment="1" applyProtection="1">
      <alignment horizontal="center" vertical="center" wrapText="1"/>
    </xf>
    <xf numFmtId="0" fontId="152" fillId="49" borderId="37" xfId="8" applyFont="1" applyFill="1" applyBorder="1" applyAlignment="1" applyProtection="1">
      <alignment horizontal="left" vertical="center" wrapText="1" indent="1"/>
    </xf>
    <xf numFmtId="0" fontId="153" fillId="49" borderId="37" xfId="8" applyFont="1" applyFill="1" applyBorder="1" applyAlignment="1" applyProtection="1">
      <alignment horizontal="center" vertical="center" wrapText="1"/>
    </xf>
    <xf numFmtId="0" fontId="153" fillId="49" borderId="4" xfId="8" applyFont="1" applyFill="1" applyBorder="1" applyAlignment="1" applyProtection="1">
      <alignment horizontal="center" vertical="center" wrapText="1"/>
    </xf>
    <xf numFmtId="0" fontId="61" fillId="45" borderId="38" xfId="8" applyFont="1" applyFill="1" applyBorder="1" applyAlignment="1" applyProtection="1">
      <alignment horizontal="right" vertical="center" indent="2"/>
    </xf>
    <xf numFmtId="0" fontId="61" fillId="45" borderId="39" xfId="8" applyFont="1" applyFill="1" applyBorder="1" applyAlignment="1" applyProtection="1">
      <alignment horizontal="right" vertical="center" indent="2"/>
    </xf>
    <xf numFmtId="0" fontId="61" fillId="45" borderId="40" xfId="8" applyFont="1" applyFill="1" applyBorder="1" applyAlignment="1" applyProtection="1">
      <alignment horizontal="right" vertical="center" indent="2"/>
    </xf>
    <xf numFmtId="0" fontId="56" fillId="40" borderId="2" xfId="2" applyNumberFormat="1" applyFont="1" applyFill="1" applyBorder="1" applyAlignment="1" applyProtection="1">
      <alignment horizontal="left" vertical="top" wrapText="1" indent="1"/>
    </xf>
    <xf numFmtId="1" fontId="55" fillId="11" borderId="2" xfId="2" applyNumberFormat="1" applyFont="1" applyFill="1" applyBorder="1" applyAlignment="1" applyProtection="1">
      <alignment horizontal="center" vertical="center" wrapText="1"/>
    </xf>
    <xf numFmtId="0" fontId="108" fillId="13" borderId="138" xfId="8" applyNumberFormat="1" applyFill="1" applyBorder="1" applyAlignment="1" applyProtection="1">
      <alignment horizontal="left" vertical="center" wrapText="1" indent="1"/>
    </xf>
    <xf numFmtId="0" fontId="143" fillId="12" borderId="61" xfId="2" applyFont="1" applyFill="1" applyBorder="1" applyAlignment="1" applyProtection="1">
      <alignment horizontal="center" vertical="center" wrapText="1"/>
    </xf>
    <xf numFmtId="0" fontId="6" fillId="4" borderId="2" xfId="2" applyFont="1" applyFill="1" applyBorder="1" applyAlignment="1" applyProtection="1">
      <alignment horizontal="left" vertical="center" wrapText="1" indent="1"/>
    </xf>
    <xf numFmtId="0" fontId="6" fillId="4" borderId="3" xfId="2" applyFont="1" applyFill="1" applyBorder="1" applyAlignment="1" applyProtection="1">
      <alignment horizontal="left" vertical="center" wrapText="1" indent="1"/>
    </xf>
    <xf numFmtId="0" fontId="6" fillId="4" borderId="2" xfId="2" applyFont="1" applyFill="1" applyBorder="1" applyAlignment="1" applyProtection="1">
      <alignment horizontal="center" vertical="center" wrapText="1"/>
    </xf>
    <xf numFmtId="0" fontId="6" fillId="4" borderId="3" xfId="2" applyFont="1" applyFill="1" applyBorder="1" applyAlignment="1" applyProtection="1">
      <alignment horizontal="center" vertical="center" wrapText="1"/>
    </xf>
    <xf numFmtId="0" fontId="27" fillId="13" borderId="2" xfId="2" applyNumberFormat="1" applyFont="1" applyFill="1" applyBorder="1" applyAlignment="1" applyProtection="1">
      <alignment horizontal="left" vertical="center" wrapText="1" indent="1"/>
    </xf>
    <xf numFmtId="0" fontId="108" fillId="65" borderId="32" xfId="8" applyFont="1" applyFill="1" applyBorder="1" applyAlignment="1" applyProtection="1">
      <alignment horizontal="center" vertical="center" wrapText="1"/>
    </xf>
    <xf numFmtId="0" fontId="108" fillId="65" borderId="33" xfId="8" applyFont="1" applyFill="1" applyBorder="1" applyAlignment="1" applyProtection="1">
      <alignment horizontal="center" vertical="center" wrapText="1"/>
    </xf>
    <xf numFmtId="0" fontId="108" fillId="12" borderId="32" xfId="8" applyFill="1" applyBorder="1" applyAlignment="1" applyProtection="1">
      <alignment horizontal="center" vertical="center"/>
    </xf>
    <xf numFmtId="0" fontId="108" fillId="65" borderId="32" xfId="8" applyFill="1" applyBorder="1" applyAlignment="1" applyProtection="1">
      <alignment horizontal="center" vertical="center" wrapText="1"/>
    </xf>
    <xf numFmtId="0" fontId="108" fillId="65" borderId="32" xfId="8" applyFont="1" applyFill="1" applyBorder="1" applyAlignment="1" applyProtection="1">
      <alignment horizontal="center" vertical="center"/>
    </xf>
    <xf numFmtId="0" fontId="108" fillId="12" borderId="66" xfId="8" applyFill="1" applyBorder="1" applyAlignment="1" applyProtection="1">
      <alignment horizontal="center" vertical="center"/>
    </xf>
    <xf numFmtId="0" fontId="108" fillId="12" borderId="61" xfId="8" applyFill="1" applyBorder="1" applyAlignment="1" applyProtection="1">
      <alignment horizontal="center" vertical="center"/>
    </xf>
    <xf numFmtId="0" fontId="108" fillId="12" borderId="55" xfId="8" applyFill="1" applyBorder="1" applyAlignment="1" applyProtection="1">
      <alignment horizontal="center" vertical="center"/>
    </xf>
    <xf numFmtId="0" fontId="108" fillId="28" borderId="0" xfId="8" applyFill="1" applyAlignment="1" applyProtection="1">
      <alignment horizontal="left" indent="1"/>
    </xf>
    <xf numFmtId="0" fontId="1" fillId="28" borderId="65" xfId="2" applyFill="1" applyBorder="1" applyAlignment="1" applyProtection="1">
      <alignment horizontal="left" vertical="center" indent="1"/>
    </xf>
    <xf numFmtId="0" fontId="28" fillId="28" borderId="13" xfId="2" applyFont="1" applyFill="1" applyBorder="1" applyAlignment="1" applyProtection="1">
      <alignment horizontal="center" vertical="center"/>
    </xf>
    <xf numFmtId="0" fontId="114" fillId="67" borderId="22" xfId="8" applyNumberFormat="1" applyFont="1" applyFill="1" applyBorder="1" applyAlignment="1" applyProtection="1">
      <alignment horizontal="center" vertical="center" wrapText="1"/>
    </xf>
    <xf numFmtId="0" fontId="114" fillId="67" borderId="24" xfId="8" applyNumberFormat="1" applyFont="1" applyFill="1" applyBorder="1" applyAlignment="1" applyProtection="1">
      <alignment horizontal="center" vertical="center" wrapText="1"/>
    </xf>
    <xf numFmtId="0" fontId="1" fillId="41" borderId="0" xfId="2" applyFill="1" applyAlignment="1" applyProtection="1">
      <alignment horizontal="left" vertical="center" indent="1"/>
    </xf>
    <xf numFmtId="0" fontId="43" fillId="20" borderId="0" xfId="2" quotePrefix="1" applyNumberFormat="1" applyFont="1" applyFill="1" applyBorder="1" applyAlignment="1" applyProtection="1">
      <alignment horizontal="center" vertical="center" wrapText="1"/>
    </xf>
    <xf numFmtId="0" fontId="23" fillId="70" borderId="0" xfId="2" applyFont="1" applyFill="1" applyBorder="1" applyAlignment="1" applyProtection="1">
      <alignment horizontal="center" vertical="center"/>
    </xf>
    <xf numFmtId="0" fontId="76" fillId="54" borderId="38" xfId="2" applyFont="1" applyFill="1" applyBorder="1" applyAlignment="1" applyProtection="1">
      <alignment horizontal="center" vertical="center" wrapText="1"/>
    </xf>
    <xf numFmtId="0" fontId="2" fillId="85" borderId="0" xfId="2" applyNumberFormat="1" applyFont="1" applyFill="1" applyAlignment="1">
      <alignment horizontal="left" vertical="center" indent="1"/>
    </xf>
    <xf numFmtId="0" fontId="164" fillId="90" borderId="0" xfId="2" applyFont="1" applyFill="1" applyAlignment="1">
      <alignment horizontal="center" vertical="center" wrapText="1"/>
    </xf>
    <xf numFmtId="0" fontId="165" fillId="5" borderId="135" xfId="2" applyNumberFormat="1" applyFont="1" applyFill="1" applyBorder="1" applyAlignment="1">
      <alignment horizontal="left" vertical="center" wrapText="1" indent="1"/>
    </xf>
    <xf numFmtId="0" fontId="165" fillId="5" borderId="136" xfId="2" applyNumberFormat="1" applyFont="1" applyFill="1" applyBorder="1" applyAlignment="1">
      <alignment horizontal="left" vertical="center" wrapText="1" indent="1"/>
    </xf>
    <xf numFmtId="0" fontId="163" fillId="85" borderId="137" xfId="2" applyNumberFormat="1" applyFont="1" applyFill="1" applyBorder="1" applyAlignment="1">
      <alignment horizontal="left" vertical="center" indent="1"/>
    </xf>
    <xf numFmtId="0" fontId="166" fillId="92" borderId="0" xfId="2" applyFont="1" applyFill="1" applyAlignment="1">
      <alignment horizontal="center" vertical="center" wrapText="1"/>
    </xf>
    <xf numFmtId="0" fontId="167" fillId="5" borderId="135" xfId="2" applyNumberFormat="1" applyFont="1" applyFill="1" applyBorder="1" applyAlignment="1">
      <alignment horizontal="left" vertical="center" wrapText="1" indent="1"/>
    </xf>
    <xf numFmtId="0" fontId="167" fillId="5" borderId="136" xfId="2" applyNumberFormat="1" applyFont="1" applyFill="1" applyBorder="1" applyAlignment="1">
      <alignment horizontal="left" vertical="center" wrapText="1" indent="1"/>
    </xf>
    <xf numFmtId="0" fontId="161" fillId="12" borderId="111" xfId="2" applyNumberFormat="1" applyFont="1" applyFill="1" applyBorder="1" applyAlignment="1">
      <alignment horizontal="center" vertical="center" textRotation="90"/>
    </xf>
    <xf numFmtId="0" fontId="161" fillId="12" borderId="94" xfId="2" applyNumberFormat="1" applyFont="1" applyFill="1" applyBorder="1" applyAlignment="1">
      <alignment horizontal="center" vertical="center" textRotation="90"/>
    </xf>
    <xf numFmtId="0" fontId="161" fillId="12" borderId="127" xfId="2" applyNumberFormat="1" applyFont="1" applyFill="1" applyBorder="1" applyAlignment="1">
      <alignment horizontal="center" vertical="center" textRotation="90"/>
    </xf>
    <xf numFmtId="0" fontId="162" fillId="5" borderId="113" xfId="2" applyNumberFormat="1" applyFont="1" applyFill="1" applyBorder="1" applyAlignment="1">
      <alignment horizontal="left" vertical="top" wrapText="1" indent="1"/>
    </xf>
    <xf numFmtId="0" fontId="162" fillId="5" borderId="114" xfId="2" applyNumberFormat="1" applyFont="1" applyFill="1" applyBorder="1" applyAlignment="1">
      <alignment horizontal="left" vertical="top" wrapText="1" indent="1"/>
    </xf>
    <xf numFmtId="0" fontId="162" fillId="5" borderId="96" xfId="2" applyNumberFormat="1" applyFont="1" applyFill="1" applyBorder="1" applyAlignment="1">
      <alignment horizontal="left" vertical="top" wrapText="1" indent="1"/>
    </xf>
    <xf numFmtId="0" fontId="162" fillId="5" borderId="97" xfId="2" applyNumberFormat="1" applyFont="1" applyFill="1" applyBorder="1" applyAlignment="1">
      <alignment horizontal="left" vertical="top" wrapText="1" indent="1"/>
    </xf>
    <xf numFmtId="0" fontId="162" fillId="5" borderId="129" xfId="2" applyNumberFormat="1" applyFont="1" applyFill="1" applyBorder="1" applyAlignment="1">
      <alignment horizontal="left" vertical="top" wrapText="1" indent="1"/>
    </xf>
    <xf numFmtId="0" fontId="162" fillId="5" borderId="130" xfId="2" applyNumberFormat="1" applyFont="1" applyFill="1" applyBorder="1" applyAlignment="1">
      <alignment horizontal="left" vertical="top" wrapText="1" indent="1"/>
    </xf>
    <xf numFmtId="0" fontId="164" fillId="94" borderId="0" xfId="2" applyFont="1" applyFill="1" applyAlignment="1">
      <alignment horizontal="center" vertical="center" wrapText="1"/>
    </xf>
    <xf numFmtId="0" fontId="168" fillId="5" borderId="135" xfId="2" applyNumberFormat="1" applyFont="1" applyFill="1" applyBorder="1" applyAlignment="1">
      <alignment horizontal="left" vertical="center" wrapText="1" indent="1"/>
    </xf>
    <xf numFmtId="0" fontId="168" fillId="5" borderId="136" xfId="2" applyNumberFormat="1" applyFont="1" applyFill="1" applyBorder="1" applyAlignment="1">
      <alignment horizontal="left" vertical="center" wrapText="1" indent="1"/>
    </xf>
    <xf numFmtId="0" fontId="161" fillId="12" borderId="105" xfId="2" applyNumberFormat="1" applyFont="1" applyFill="1" applyBorder="1" applyAlignment="1">
      <alignment horizontal="center" vertical="center" textRotation="90"/>
    </xf>
    <xf numFmtId="0" fontId="162" fillId="5" borderId="106" xfId="2" applyNumberFormat="1" applyFont="1" applyFill="1" applyBorder="1" applyAlignment="1">
      <alignment horizontal="left" vertical="top" wrapText="1" indent="1"/>
    </xf>
    <xf numFmtId="0" fontId="162" fillId="5" borderId="107" xfId="2" applyNumberFormat="1" applyFont="1" applyFill="1" applyBorder="1" applyAlignment="1">
      <alignment horizontal="left" vertical="top" wrapText="1" indent="1"/>
    </xf>
    <xf numFmtId="0" fontId="162" fillId="5" borderId="119" xfId="2" applyNumberFormat="1" applyFont="1" applyFill="1" applyBorder="1" applyAlignment="1">
      <alignment horizontal="left" vertical="center" wrapText="1" indent="1"/>
    </xf>
    <xf numFmtId="0" fontId="162" fillId="5" borderId="120" xfId="2" applyNumberFormat="1" applyFont="1" applyFill="1" applyBorder="1" applyAlignment="1">
      <alignment horizontal="left" vertical="center" wrapText="1" indent="1"/>
    </xf>
    <xf numFmtId="0" fontId="160" fillId="19" borderId="0" xfId="2" applyNumberFormat="1" applyFont="1" applyFill="1" applyBorder="1" applyAlignment="1">
      <alignment horizontal="center" vertical="center"/>
    </xf>
    <xf numFmtId="0" fontId="161" fillId="12" borderId="87" xfId="2" applyNumberFormat="1" applyFont="1" applyFill="1" applyBorder="1" applyAlignment="1">
      <alignment horizontal="center" vertical="center" textRotation="90"/>
    </xf>
    <xf numFmtId="0" fontId="162" fillId="89" borderId="89" xfId="2" applyNumberFormat="1" applyFont="1" applyFill="1" applyBorder="1" applyAlignment="1">
      <alignment horizontal="left" vertical="top" wrapText="1" indent="1"/>
    </xf>
    <xf numFmtId="0" fontId="162" fillId="89" borderId="90" xfId="2" applyNumberFormat="1" applyFont="1" applyFill="1" applyBorder="1" applyAlignment="1">
      <alignment horizontal="left" vertical="top" wrapText="1" indent="1"/>
    </xf>
    <xf numFmtId="0" fontId="162" fillId="89" borderId="96" xfId="2" applyNumberFormat="1" applyFont="1" applyFill="1" applyBorder="1" applyAlignment="1">
      <alignment horizontal="left" vertical="top" wrapText="1" indent="1"/>
    </xf>
    <xf numFmtId="0" fontId="162" fillId="89" borderId="97" xfId="2" applyNumberFormat="1" applyFont="1" applyFill="1" applyBorder="1" applyAlignment="1">
      <alignment horizontal="left" vertical="top" wrapText="1" indent="1"/>
    </xf>
    <xf numFmtId="0" fontId="159" fillId="88" borderId="0" xfId="2" quotePrefix="1" applyNumberFormat="1" applyFont="1" applyFill="1" applyBorder="1" applyAlignment="1">
      <alignment horizontal="center" vertical="center" wrapText="1"/>
    </xf>
    <xf numFmtId="0" fontId="159" fillId="70" borderId="0" xfId="2" quotePrefix="1" applyNumberFormat="1" applyFont="1" applyFill="1" applyBorder="1" applyAlignment="1">
      <alignment horizontal="left" vertical="center" wrapText="1" indent="1"/>
    </xf>
    <xf numFmtId="0" fontId="2" fillId="85" borderId="0" xfId="2" applyNumberFormat="1" applyFont="1" applyFill="1" applyAlignment="1">
      <alignment horizontal="right" vertical="center" indent="1"/>
    </xf>
    <xf numFmtId="0" fontId="155" fillId="85" borderId="0" xfId="2" applyNumberFormat="1" applyFont="1" applyFill="1" applyAlignment="1">
      <alignment horizontal="center" vertical="top"/>
    </xf>
    <xf numFmtId="49" fontId="157" fillId="86" borderId="0" xfId="2" quotePrefix="1" applyNumberFormat="1" applyFont="1" applyFill="1" applyBorder="1" applyAlignment="1">
      <alignment horizontal="center" vertical="center" wrapText="1"/>
    </xf>
    <xf numFmtId="49" fontId="158" fillId="87" borderId="78" xfId="2" quotePrefix="1" applyNumberFormat="1" applyFont="1" applyFill="1" applyBorder="1" applyAlignment="1">
      <alignment horizontal="left" vertical="center" wrapText="1" indent="1"/>
    </xf>
    <xf numFmtId="49" fontId="158" fillId="87" borderId="81" xfId="2" quotePrefix="1" applyNumberFormat="1" applyFont="1" applyFill="1" applyBorder="1" applyAlignment="1">
      <alignment horizontal="left" vertical="center" wrapText="1" indent="1"/>
    </xf>
    <xf numFmtId="49" fontId="158" fillId="87" borderId="79" xfId="2" quotePrefix="1" applyNumberFormat="1" applyFont="1" applyFill="1" applyBorder="1" applyAlignment="1">
      <alignment horizontal="left" vertical="center" wrapText="1" indent="1"/>
    </xf>
    <xf numFmtId="49" fontId="158" fillId="87" borderId="82" xfId="2" quotePrefix="1" applyNumberFormat="1" applyFont="1" applyFill="1" applyBorder="1" applyAlignment="1">
      <alignment horizontal="left" vertical="center" wrapText="1" indent="1"/>
    </xf>
    <xf numFmtId="49" fontId="158" fillId="87" borderId="85" xfId="2" quotePrefix="1" applyNumberFormat="1" applyFont="1" applyFill="1" applyBorder="1" applyAlignment="1">
      <alignment horizontal="left" vertical="center" wrapText="1" indent="1"/>
    </xf>
    <xf numFmtId="49" fontId="158" fillId="87" borderId="80" xfId="2" quotePrefix="1" applyNumberFormat="1" applyFont="1" applyFill="1" applyBorder="1" applyAlignment="1">
      <alignment horizontal="left" vertical="center" wrapText="1" indent="1"/>
    </xf>
    <xf numFmtId="49" fontId="158" fillId="87" borderId="83" xfId="2" quotePrefix="1" applyNumberFormat="1" applyFont="1" applyFill="1" applyBorder="1" applyAlignment="1">
      <alignment horizontal="left" vertical="center" wrapText="1" indent="1"/>
    </xf>
    <xf numFmtId="49" fontId="158" fillId="87" borderId="84" xfId="2" quotePrefix="1" applyNumberFormat="1" applyFont="1" applyFill="1" applyBorder="1" applyAlignment="1">
      <alignment horizontal="left" vertical="center" wrapText="1" indent="1"/>
    </xf>
    <xf numFmtId="49" fontId="158" fillId="87" borderId="86" xfId="2" quotePrefix="1" applyNumberFormat="1" applyFont="1" applyFill="1" applyBorder="1" applyAlignment="1">
      <alignment horizontal="left" vertical="center" wrapText="1" indent="1"/>
    </xf>
    <xf numFmtId="0" fontId="28" fillId="2" borderId="0" xfId="2" applyFont="1" applyFill="1" applyAlignment="1" applyProtection="1">
      <alignment horizontal="center" vertical="center"/>
    </xf>
    <xf numFmtId="0" fontId="12" fillId="29" borderId="0" xfId="2" applyNumberFormat="1" applyFont="1" applyFill="1" applyBorder="1" applyAlignment="1" applyProtection="1">
      <alignment horizontal="center" vertical="center"/>
      <protection locked="0"/>
    </xf>
    <xf numFmtId="0" fontId="137" fillId="27" borderId="8" xfId="2" applyNumberFormat="1" applyFont="1" applyFill="1" applyBorder="1" applyAlignment="1" applyProtection="1">
      <alignment horizontal="center" vertical="center" wrapText="1"/>
    </xf>
    <xf numFmtId="0" fontId="1" fillId="2" borderId="0" xfId="2" applyFill="1" applyAlignment="1" applyProtection="1">
      <alignment horizontal="center" vertical="center"/>
    </xf>
    <xf numFmtId="0" fontId="3" fillId="3" borderId="0" xfId="2" applyFont="1" applyFill="1" applyBorder="1" applyAlignment="1" applyProtection="1">
      <alignment horizontal="center" vertical="center"/>
    </xf>
    <xf numFmtId="0" fontId="4" fillId="4" borderId="0" xfId="2" applyFont="1" applyFill="1" applyBorder="1" applyAlignment="1" applyProtection="1">
      <alignment horizontal="center" vertical="center"/>
    </xf>
    <xf numFmtId="0" fontId="105" fillId="6" borderId="0" xfId="2" applyNumberFormat="1" applyFont="1" applyFill="1" applyBorder="1" applyAlignment="1" applyProtection="1">
      <alignment horizontal="center" vertical="center" wrapText="1"/>
    </xf>
    <xf numFmtId="0" fontId="11" fillId="7" borderId="0" xfId="8" applyFont="1" applyFill="1" applyBorder="1" applyAlignment="1" applyProtection="1">
      <alignment horizontal="center" vertical="center" wrapText="1"/>
    </xf>
    <xf numFmtId="0" fontId="23" fillId="4" borderId="0" xfId="2" applyFont="1" applyFill="1" applyBorder="1" applyAlignment="1" applyProtection="1">
      <alignment horizontal="center" vertical="center"/>
      <protection locked="0"/>
    </xf>
    <xf numFmtId="0" fontId="1" fillId="4" borderId="9" xfId="2" applyFill="1" applyBorder="1" applyAlignment="1" applyProtection="1">
      <alignment horizontal="center" vertical="center"/>
      <protection locked="0"/>
    </xf>
    <xf numFmtId="0" fontId="27" fillId="5" borderId="10" xfId="2" applyNumberFormat="1" applyFont="1" applyFill="1" applyBorder="1" applyAlignment="1" applyProtection="1">
      <alignment horizontal="left" vertical="center" wrapText="1" indent="1"/>
    </xf>
    <xf numFmtId="0" fontId="27" fillId="21" borderId="5" xfId="2" applyNumberFormat="1" applyFont="1" applyFill="1" applyBorder="1" applyAlignment="1" applyProtection="1">
      <alignment horizontal="left" vertical="center" wrapText="1" indent="1"/>
    </xf>
    <xf numFmtId="0" fontId="27" fillId="22" borderId="10" xfId="2" applyNumberFormat="1" applyFont="1" applyFill="1" applyBorder="1" applyAlignment="1" applyProtection="1">
      <alignment horizontal="left" vertical="center" wrapText="1" indent="1"/>
    </xf>
    <xf numFmtId="0" fontId="27" fillId="23" borderId="10" xfId="2" applyNumberFormat="1" applyFont="1" applyFill="1" applyBorder="1" applyAlignment="1" applyProtection="1">
      <alignment horizontal="left" vertical="center" wrapText="1" indent="1"/>
    </xf>
    <xf numFmtId="0" fontId="27" fillId="24" borderId="10" xfId="2" applyNumberFormat="1" applyFont="1" applyFill="1" applyBorder="1" applyAlignment="1" applyProtection="1">
      <alignment horizontal="left" vertical="center" wrapText="1" indent="1"/>
    </xf>
    <xf numFmtId="0" fontId="27" fillId="25" borderId="10" xfId="2" applyNumberFormat="1" applyFont="1" applyFill="1" applyBorder="1" applyAlignment="1" applyProtection="1">
      <alignment horizontal="left" vertical="center" wrapText="1" indent="1"/>
    </xf>
    <xf numFmtId="0" fontId="27" fillId="26" borderId="10" xfId="2" applyNumberFormat="1" applyFont="1" applyFill="1" applyBorder="1" applyAlignment="1" applyProtection="1">
      <alignment horizontal="left" vertical="center" wrapText="1" indent="1"/>
    </xf>
    <xf numFmtId="1" fontId="130" fillId="78" borderId="52" xfId="2" applyNumberFormat="1" applyFont="1" applyFill="1" applyBorder="1" applyAlignment="1" applyProtection="1">
      <alignment horizontal="center" vertical="top"/>
      <protection locked="0"/>
    </xf>
    <xf numFmtId="1" fontId="130" fillId="78" borderId="52" xfId="2" applyNumberFormat="1" applyFont="1" applyFill="1" applyBorder="1" applyAlignment="1" applyProtection="1">
      <alignment horizontal="center" vertical="top"/>
    </xf>
    <xf numFmtId="0" fontId="131" fillId="76" borderId="49" xfId="2" applyNumberFormat="1" applyFont="1" applyFill="1" applyBorder="1" applyAlignment="1" applyProtection="1">
      <alignment horizontal="left" vertical="center" wrapText="1" indent="1"/>
      <protection locked="0"/>
    </xf>
    <xf numFmtId="0" fontId="131" fillId="76" borderId="50" xfId="2" applyNumberFormat="1" applyFont="1" applyFill="1" applyBorder="1" applyAlignment="1" applyProtection="1">
      <alignment horizontal="left" vertical="center" wrapText="1" indent="1"/>
      <protection locked="0"/>
    </xf>
    <xf numFmtId="0" fontId="131" fillId="77" borderId="49" xfId="2" applyNumberFormat="1" applyFont="1" applyFill="1" applyBorder="1" applyAlignment="1" applyProtection="1">
      <alignment horizontal="left" vertical="center" wrapText="1" indent="1"/>
      <protection locked="0"/>
    </xf>
    <xf numFmtId="0" fontId="131" fillId="77" borderId="50" xfId="2" applyNumberFormat="1" applyFont="1" applyFill="1" applyBorder="1" applyAlignment="1" applyProtection="1">
      <alignment horizontal="left" vertical="center" wrapText="1" indent="1"/>
      <protection locked="0"/>
    </xf>
    <xf numFmtId="1" fontId="130" fillId="79" borderId="52" xfId="2" applyNumberFormat="1" applyFont="1" applyFill="1" applyBorder="1" applyAlignment="1" applyProtection="1">
      <alignment horizontal="center" vertical="top"/>
      <protection locked="0"/>
    </xf>
    <xf numFmtId="1" fontId="130" fillId="79" borderId="52" xfId="2" applyNumberFormat="1" applyFont="1" applyFill="1" applyBorder="1" applyAlignment="1" applyProtection="1">
      <alignment horizontal="center" vertical="top"/>
    </xf>
    <xf numFmtId="0" fontId="16" fillId="18" borderId="67" xfId="2" quotePrefix="1" applyNumberFormat="1" applyFont="1" applyFill="1" applyBorder="1" applyAlignment="1" applyProtection="1">
      <alignment horizontal="center" vertical="center" wrapText="1"/>
    </xf>
    <xf numFmtId="0" fontId="16" fillId="18" borderId="70" xfId="2" quotePrefix="1" applyNumberFormat="1" applyFont="1" applyFill="1" applyBorder="1" applyAlignment="1" applyProtection="1">
      <alignment horizontal="center" vertical="center" wrapText="1"/>
    </xf>
    <xf numFmtId="0" fontId="16" fillId="9" borderId="67" xfId="2" applyFont="1" applyFill="1" applyBorder="1" applyAlignment="1" applyProtection="1">
      <alignment horizontal="center" vertical="center"/>
    </xf>
    <xf numFmtId="0" fontId="16" fillId="9" borderId="68" xfId="2" applyFont="1" applyFill="1" applyBorder="1" applyAlignment="1" applyProtection="1">
      <alignment horizontal="center" vertical="center"/>
    </xf>
    <xf numFmtId="0" fontId="16" fillId="9" borderId="69" xfId="2" applyFont="1" applyFill="1" applyBorder="1" applyAlignment="1" applyProtection="1">
      <alignment horizontal="center" vertical="center"/>
    </xf>
    <xf numFmtId="0" fontId="1" fillId="2" borderId="7" xfId="2" applyFill="1" applyBorder="1" applyAlignment="1" applyProtection="1">
      <alignment horizontal="left" vertical="center" indent="1"/>
    </xf>
    <xf numFmtId="49" fontId="17" fillId="4" borderId="6" xfId="2" applyNumberFormat="1" applyFont="1" applyFill="1" applyBorder="1" applyAlignment="1" applyProtection="1">
      <alignment horizontal="center" vertical="center" wrapText="1"/>
    </xf>
    <xf numFmtId="49" fontId="17" fillId="4" borderId="0" xfId="2" applyNumberFormat="1" applyFont="1" applyFill="1" applyBorder="1" applyAlignment="1" applyProtection="1">
      <alignment horizontal="center" vertical="center" wrapText="1"/>
    </xf>
    <xf numFmtId="0" fontId="1" fillId="2" borderId="0" xfId="2" applyFill="1" applyAlignment="1" applyProtection="1">
      <alignment horizontal="left" vertical="center" indent="1"/>
      <protection locked="0"/>
    </xf>
    <xf numFmtId="0" fontId="22" fillId="4" borderId="0" xfId="2" applyNumberFormat="1" applyFont="1" applyFill="1" applyBorder="1" applyAlignment="1" applyProtection="1">
      <alignment horizontal="center" vertical="center" wrapText="1"/>
    </xf>
    <xf numFmtId="1" fontId="130" fillId="74" borderId="52" xfId="2" applyNumberFormat="1" applyFont="1" applyFill="1" applyBorder="1" applyAlignment="1" applyProtection="1">
      <alignment horizontal="center" vertical="top"/>
      <protection locked="0"/>
    </xf>
    <xf numFmtId="1" fontId="130" fillId="74" borderId="53" xfId="2" applyNumberFormat="1" applyFont="1" applyFill="1" applyBorder="1" applyAlignment="1" applyProtection="1">
      <alignment horizontal="center" vertical="top"/>
    </xf>
    <xf numFmtId="0" fontId="1" fillId="2" borderId="6" xfId="2" applyFill="1" applyBorder="1" applyAlignment="1" applyProtection="1">
      <alignment horizontal="left" vertical="center" indent="1"/>
    </xf>
    <xf numFmtId="0" fontId="16" fillId="13" borderId="49" xfId="2" quotePrefix="1" applyNumberFormat="1" applyFont="1" applyFill="1" applyBorder="1" applyAlignment="1" applyProtection="1">
      <alignment horizontal="center" vertical="center" wrapText="1"/>
    </xf>
    <xf numFmtId="0" fontId="16" fillId="13" borderId="50" xfId="2" quotePrefix="1" applyNumberFormat="1" applyFont="1" applyFill="1" applyBorder="1" applyAlignment="1" applyProtection="1">
      <alignment horizontal="center" vertical="center" wrapText="1"/>
    </xf>
    <xf numFmtId="0" fontId="16" fillId="14" borderId="50" xfId="2" quotePrefix="1" applyNumberFormat="1" applyFont="1" applyFill="1" applyBorder="1" applyAlignment="1" applyProtection="1">
      <alignment horizontal="center" vertical="center" wrapText="1"/>
    </xf>
    <xf numFmtId="0" fontId="17" fillId="15" borderId="50" xfId="2" quotePrefix="1" applyNumberFormat="1" applyFont="1" applyFill="1" applyBorder="1" applyAlignment="1" applyProtection="1">
      <alignment horizontal="center" vertical="center" wrapText="1"/>
    </xf>
    <xf numFmtId="0" fontId="18" fillId="16" borderId="50" xfId="2" applyNumberFormat="1" applyFont="1" applyFill="1" applyBorder="1" applyAlignment="1" applyProtection="1">
      <alignment horizontal="center" vertical="center" wrapText="1"/>
    </xf>
    <xf numFmtId="0" fontId="18" fillId="17" borderId="50" xfId="2" applyNumberFormat="1" applyFont="1" applyFill="1" applyBorder="1" applyAlignment="1" applyProtection="1">
      <alignment horizontal="center" vertical="center" wrapText="1"/>
    </xf>
    <xf numFmtId="1" fontId="108" fillId="9" borderId="2" xfId="8" applyNumberFormat="1" applyFill="1" applyBorder="1" applyAlignment="1" applyProtection="1">
      <alignment horizontal="center" vertical="center" wrapText="1"/>
    </xf>
    <xf numFmtId="164" fontId="108" fillId="9" borderId="3" xfId="8" applyNumberFormat="1" applyFill="1" applyBorder="1" applyAlignment="1" applyProtection="1">
      <alignment horizontal="center" vertical="center" wrapText="1"/>
    </xf>
    <xf numFmtId="164" fontId="108" fillId="9" borderId="37" xfId="8" applyNumberFormat="1" applyFill="1" applyBorder="1" applyAlignment="1" applyProtection="1">
      <alignment horizontal="center" vertical="center" wrapText="1"/>
    </xf>
    <xf numFmtId="164" fontId="108" fillId="9" borderId="4" xfId="8" applyNumberFormat="1" applyFill="1" applyBorder="1" applyAlignment="1" applyProtection="1">
      <alignment horizontal="center" vertical="center" wrapText="1"/>
    </xf>
    <xf numFmtId="0" fontId="108" fillId="9" borderId="2" xfId="8" applyFill="1" applyBorder="1" applyAlignment="1" applyProtection="1">
      <alignment horizontal="center" vertical="center" wrapText="1"/>
    </xf>
    <xf numFmtId="164" fontId="108" fillId="9" borderId="2" xfId="8" applyNumberFormat="1" applyFill="1" applyBorder="1" applyAlignment="1" applyProtection="1">
      <alignment horizontal="center" vertical="center" wrapText="1"/>
    </xf>
    <xf numFmtId="0" fontId="9" fillId="6" borderId="1" xfId="2" applyFont="1" applyFill="1" applyBorder="1" applyAlignment="1" applyProtection="1">
      <alignment horizontal="center" vertical="center" wrapText="1"/>
    </xf>
    <xf numFmtId="0" fontId="10" fillId="6" borderId="1" xfId="2" applyFont="1" applyFill="1" applyBorder="1" applyAlignment="1" applyProtection="1">
      <alignment horizontal="center" vertical="center" wrapText="1"/>
    </xf>
    <xf numFmtId="0" fontId="40" fillId="6" borderId="71" xfId="2" applyFont="1" applyFill="1" applyBorder="1" applyAlignment="1" applyProtection="1">
      <alignment horizontal="center" vertical="center" wrapText="1"/>
    </xf>
    <xf numFmtId="0" fontId="40" fillId="6" borderId="72" xfId="2" applyFont="1" applyFill="1" applyBorder="1" applyAlignment="1" applyProtection="1">
      <alignment horizontal="center" vertical="center" wrapText="1"/>
    </xf>
    <xf numFmtId="0" fontId="40" fillId="6" borderId="73" xfId="2" applyFont="1" applyFill="1" applyBorder="1" applyAlignment="1" applyProtection="1">
      <alignment horizontal="center" vertical="center" wrapText="1"/>
    </xf>
    <xf numFmtId="0" fontId="40" fillId="6" borderId="74" xfId="2" applyFont="1" applyFill="1" applyBorder="1" applyAlignment="1" applyProtection="1">
      <alignment horizontal="center" vertical="center" wrapText="1"/>
    </xf>
    <xf numFmtId="0" fontId="11" fillId="7" borderId="1"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0" fontId="1" fillId="2" borderId="0" xfId="2" applyFill="1" applyAlignment="1" applyProtection="1">
      <alignment horizontal="left" vertical="center" indent="1"/>
    </xf>
    <xf numFmtId="0" fontId="3" fillId="3" borderId="75" xfId="2" applyFont="1" applyFill="1" applyBorder="1" applyAlignment="1" applyProtection="1">
      <alignment horizontal="center" vertical="center"/>
    </xf>
    <xf numFmtId="0" fontId="3" fillId="3" borderId="76" xfId="2" applyFont="1" applyFill="1" applyBorder="1" applyAlignment="1" applyProtection="1">
      <alignment horizontal="center" vertical="center"/>
    </xf>
    <xf numFmtId="0" fontId="3" fillId="3" borderId="77" xfId="2" applyFont="1" applyFill="1" applyBorder="1" applyAlignment="1" applyProtection="1">
      <alignment horizontal="center" vertical="center"/>
    </xf>
    <xf numFmtId="0" fontId="4" fillId="4" borderId="75" xfId="2" applyFont="1" applyFill="1" applyBorder="1" applyAlignment="1" applyProtection="1">
      <alignment horizontal="center" vertical="center" wrapText="1"/>
    </xf>
    <xf numFmtId="0" fontId="4" fillId="4" borderId="76" xfId="2" applyFont="1" applyFill="1" applyBorder="1" applyAlignment="1" applyProtection="1">
      <alignment horizontal="center" vertical="center" wrapText="1"/>
    </xf>
    <xf numFmtId="0" fontId="4" fillId="4" borderId="77" xfId="2" applyFont="1" applyFill="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7" fillId="4" borderId="1" xfId="2" applyFont="1" applyFill="1" applyBorder="1" applyAlignment="1" applyProtection="1">
      <alignment horizontal="center" vertical="center" wrapText="1"/>
    </xf>
    <xf numFmtId="0" fontId="8" fillId="6" borderId="1" xfId="2" applyFont="1" applyFill="1" applyBorder="1" applyAlignment="1" applyProtection="1">
      <alignment horizontal="center" vertical="center" wrapText="1"/>
    </xf>
    <xf numFmtId="14" fontId="154" fillId="8" borderId="75" xfId="2" applyNumberFormat="1" applyFont="1" applyFill="1" applyBorder="1" applyAlignment="1" applyProtection="1">
      <alignment horizontal="center" vertical="center" wrapText="1"/>
    </xf>
    <xf numFmtId="14" fontId="154" fillId="8" borderId="76" xfId="2" applyNumberFormat="1" applyFont="1" applyFill="1" applyBorder="1" applyAlignment="1" applyProtection="1">
      <alignment horizontal="center" vertical="center" wrapText="1"/>
    </xf>
    <xf numFmtId="14" fontId="154" fillId="8" borderId="77" xfId="2" applyNumberFormat="1" applyFont="1" applyFill="1" applyBorder="1" applyAlignment="1" applyProtection="1">
      <alignment horizontal="center" vertical="center" wrapText="1"/>
    </xf>
    <xf numFmtId="0" fontId="13" fillId="9" borderId="44" xfId="2" applyFont="1" applyFill="1" applyBorder="1" applyAlignment="1" applyProtection="1">
      <alignment horizontal="center" vertical="center" wrapText="1"/>
    </xf>
    <xf numFmtId="0" fontId="13" fillId="9" borderId="45" xfId="2" applyFont="1" applyFill="1" applyBorder="1" applyAlignment="1" applyProtection="1">
      <alignment horizontal="center" vertical="center" wrapText="1"/>
    </xf>
    <xf numFmtId="0" fontId="13" fillId="9" borderId="47" xfId="2" applyFont="1" applyFill="1" applyBorder="1" applyAlignment="1" applyProtection="1">
      <alignment horizontal="center" vertical="center" wrapText="1"/>
    </xf>
    <xf numFmtId="0" fontId="13" fillId="9" borderId="48" xfId="2" applyFont="1" applyFill="1" applyBorder="1" applyAlignment="1" applyProtection="1">
      <alignment horizontal="center" vertical="center" wrapText="1"/>
    </xf>
    <xf numFmtId="164" fontId="14" fillId="10" borderId="2" xfId="2" applyNumberFormat="1" applyFont="1" applyFill="1" applyBorder="1" applyAlignment="1" applyProtection="1">
      <alignment horizontal="center" vertical="center" wrapText="1"/>
    </xf>
    <xf numFmtId="0" fontId="110" fillId="31" borderId="16" xfId="8" applyFont="1" applyFill="1" applyBorder="1" applyAlignment="1" applyProtection="1">
      <alignment horizontal="left" vertical="center" wrapText="1" indent="1"/>
    </xf>
    <xf numFmtId="0" fontId="110" fillId="31" borderId="17" xfId="8" applyFont="1" applyFill="1" applyBorder="1" applyAlignment="1" applyProtection="1">
      <alignment horizontal="left" vertical="center" wrapText="1" indent="1"/>
    </xf>
    <xf numFmtId="0" fontId="110" fillId="31" borderId="18" xfId="8" applyFont="1" applyFill="1" applyBorder="1" applyAlignment="1" applyProtection="1">
      <alignment horizontal="left" vertical="center" wrapText="1" indent="1"/>
    </xf>
    <xf numFmtId="0" fontId="110" fillId="31" borderId="19" xfId="8" applyFont="1" applyFill="1" applyBorder="1" applyAlignment="1" applyProtection="1">
      <alignment horizontal="left" vertical="center" wrapText="1" indent="1"/>
    </xf>
    <xf numFmtId="0" fontId="110" fillId="31" borderId="20" xfId="8" applyFont="1" applyFill="1" applyBorder="1" applyAlignment="1" applyProtection="1">
      <alignment horizontal="left" vertical="center" wrapText="1" indent="1"/>
    </xf>
    <xf numFmtId="0" fontId="110" fillId="31" borderId="21" xfId="8" applyFont="1" applyFill="1" applyBorder="1" applyAlignment="1" applyProtection="1">
      <alignment horizontal="left" vertical="center" wrapText="1" indent="1"/>
    </xf>
  </cellXfs>
  <cellStyles count="12">
    <cellStyle name="Euro" xfId="4"/>
    <cellStyle name="Gevolgde hyperlink" xfId="11" builtinId="9" customBuiltin="1"/>
    <cellStyle name="Hyperlink" xfId="10" builtinId="8" customBuiltin="1"/>
    <cellStyle name="Hyperlink 2" xfId="5"/>
    <cellStyle name="Hyperlink 3" xfId="8"/>
    <cellStyle name="Procent" xfId="1" builtinId="5"/>
    <cellStyle name="Procent 2" xfId="3"/>
    <cellStyle name="Standaard" xfId="0" builtinId="0"/>
    <cellStyle name="Standaard 2" xfId="6"/>
    <cellStyle name="Standaard 3" xfId="2"/>
    <cellStyle name="Standaard 4" xfId="9"/>
    <cellStyle name="Valuta 2" xfId="7"/>
  </cellStyles>
  <dxfs count="0"/>
  <tableStyles count="0" defaultTableStyle="TableStyleMedium2" defaultPivotStyle="PivotStyleLight16"/>
  <colors>
    <mruColors>
      <color rgb="FFC96C63"/>
      <color rgb="FF800080"/>
      <color rgb="FFCC0099"/>
      <color rgb="FFFFEDFF"/>
      <color rgb="FFDDDDDD"/>
      <color rgb="FF276978"/>
      <color rgb="FF5BA5FF"/>
      <color rgb="FFF0CFC6"/>
      <color rgb="FFDEA698"/>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20</xdr:col>
      <xdr:colOff>55483</xdr:colOff>
      <xdr:row>30</xdr:row>
      <xdr:rowOff>76203</xdr:rowOff>
    </xdr:from>
    <xdr:ext cx="2611517" cy="1533522"/>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3983" y="4038603"/>
          <a:ext cx="2611517" cy="1533522"/>
        </a:xfrm>
        <a:prstGeom prst="rect">
          <a:avLst/>
        </a:prstGeom>
      </xdr:spPr>
    </xdr:pic>
    <xdr:clientData/>
  </xdr:oneCellAnchor>
  <xdr:oneCellAnchor>
    <xdr:from>
      <xdr:col>17</xdr:col>
      <xdr:colOff>66525</xdr:colOff>
      <xdr:row>30</xdr:row>
      <xdr:rowOff>76200</xdr:rowOff>
    </xdr:from>
    <xdr:ext cx="2591687" cy="1552575"/>
    <xdr:pic>
      <xdr:nvPicPr>
        <xdr:cNvPr id="3" name="Afbeelding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34750" y="4038600"/>
          <a:ext cx="2591687" cy="1552575"/>
        </a:xfrm>
        <a:prstGeom prst="rect">
          <a:avLst/>
        </a:prstGeom>
      </xdr:spPr>
    </xdr:pic>
    <xdr:clientData/>
  </xdr:oneCellAnchor>
  <xdr:oneCellAnchor>
    <xdr:from>
      <xdr:col>14</xdr:col>
      <xdr:colOff>40606</xdr:colOff>
      <xdr:row>30</xdr:row>
      <xdr:rowOff>66675</xdr:rowOff>
    </xdr:from>
    <xdr:ext cx="2639929" cy="1562100"/>
    <xdr:pic>
      <xdr:nvPicPr>
        <xdr:cNvPr id="4" name="Afbeelding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08556" y="4029075"/>
          <a:ext cx="2639929" cy="1562100"/>
        </a:xfrm>
        <a:prstGeom prst="rect">
          <a:avLst/>
        </a:prstGeom>
      </xdr:spPr>
    </xdr:pic>
    <xdr:clientData/>
  </xdr:oneCellAnchor>
  <xdr:oneCellAnchor>
    <xdr:from>
      <xdr:col>11</xdr:col>
      <xdr:colOff>49402</xdr:colOff>
      <xdr:row>30</xdr:row>
      <xdr:rowOff>66675</xdr:rowOff>
    </xdr:from>
    <xdr:ext cx="2627124" cy="1562100"/>
    <xdr:pic>
      <xdr:nvPicPr>
        <xdr:cNvPr id="5" name="Afbeelding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117077" y="4029075"/>
          <a:ext cx="2627124" cy="1562100"/>
        </a:xfrm>
        <a:prstGeom prst="rect">
          <a:avLst/>
        </a:prstGeom>
      </xdr:spPr>
    </xdr:pic>
    <xdr:clientData/>
  </xdr:oneCellAnchor>
  <xdr:oneCellAnchor>
    <xdr:from>
      <xdr:col>23</xdr:col>
      <xdr:colOff>95250</xdr:colOff>
      <xdr:row>30</xdr:row>
      <xdr:rowOff>66675</xdr:rowOff>
    </xdr:from>
    <xdr:ext cx="1835055" cy="1542422"/>
    <xdr:pic>
      <xdr:nvPicPr>
        <xdr:cNvPr id="6" name="Afbeelding 5"/>
        <xdr:cNvPicPr>
          <a:picLocks noChangeAspect="1"/>
        </xdr:cNvPicPr>
      </xdr:nvPicPr>
      <xdr:blipFill>
        <a:blip xmlns:r="http://schemas.openxmlformats.org/officeDocument/2006/relationships" r:embed="rId5"/>
        <a:stretch>
          <a:fillRect/>
        </a:stretch>
      </xdr:blipFill>
      <xdr:spPr>
        <a:xfrm>
          <a:off x="16964025" y="4029075"/>
          <a:ext cx="1835055" cy="15424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1838324</xdr:colOff>
      <xdr:row>25</xdr:row>
      <xdr:rowOff>209550</xdr:rowOff>
    </xdr:from>
    <xdr:to>
      <xdr:col>6</xdr:col>
      <xdr:colOff>1190624</xdr:colOff>
      <xdr:row>25</xdr:row>
      <xdr:rowOff>628650</xdr:rowOff>
    </xdr:to>
    <xdr:sp macro="" textlink="">
      <xdr:nvSpPr>
        <xdr:cNvPr id="2" name="Tekstvak 1"/>
        <xdr:cNvSpPr txBox="1"/>
      </xdr:nvSpPr>
      <xdr:spPr>
        <a:xfrm>
          <a:off x="5667374" y="12515850"/>
          <a:ext cx="2200275" cy="4191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solidFill>
                <a:schemeClr val="accent1">
                  <a:lumMod val="75000"/>
                </a:schemeClr>
              </a:solidFill>
            </a:rPr>
            <a:t>	Patent Pending</a:t>
          </a:r>
        </a:p>
      </xdr:txBody>
    </xdr:sp>
    <xdr:clientData/>
  </xdr:twoCellAnchor>
  <xdr:twoCellAnchor>
    <xdr:from>
      <xdr:col>5</xdr:col>
      <xdr:colOff>95250</xdr:colOff>
      <xdr:row>25</xdr:row>
      <xdr:rowOff>390525</xdr:rowOff>
    </xdr:from>
    <xdr:to>
      <xdr:col>5</xdr:col>
      <xdr:colOff>1857375</xdr:colOff>
      <xdr:row>25</xdr:row>
      <xdr:rowOff>628650</xdr:rowOff>
    </xdr:to>
    <xdr:sp macro="" textlink="">
      <xdr:nvSpPr>
        <xdr:cNvPr id="3" name="Tekstvak 2"/>
        <xdr:cNvSpPr txBox="1"/>
      </xdr:nvSpPr>
      <xdr:spPr>
        <a:xfrm>
          <a:off x="3924300" y="12696825"/>
          <a:ext cx="1762125" cy="2381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BE" sz="1100"/>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ing.com/search?q=kruisbes+stekelbes+gezond+genees" TargetMode="External"/><Relationship Id="rId18" Type="http://schemas.openxmlformats.org/officeDocument/2006/relationships/hyperlink" Target="https://duckduckgo.com/?q=kruidnagel+gezond+genees" TargetMode="External"/><Relationship Id="rId26" Type="http://schemas.openxmlformats.org/officeDocument/2006/relationships/hyperlink" Target="https://o-bio.be/" TargetMode="External"/><Relationship Id="rId39" Type="http://schemas.openxmlformats.org/officeDocument/2006/relationships/hyperlink" Target="https://pubmed.ncbi.nlm.nih.gov/10861464/" TargetMode="External"/><Relationship Id="rId21" Type="http://schemas.openxmlformats.org/officeDocument/2006/relationships/hyperlink" Target="https://www.bing.com/search?q=blauwebes+gezond+genees" TargetMode="External"/><Relationship Id="rId34" Type="http://schemas.openxmlformats.org/officeDocument/2006/relationships/hyperlink" Target="mailto:bessen-plukpark@outlook.be" TargetMode="External"/><Relationship Id="rId42" Type="http://schemas.openxmlformats.org/officeDocument/2006/relationships/hyperlink" Target="https://www.sciencedirect.com/science/article/pii/S0955286315002235" TargetMode="External"/><Relationship Id="rId47" Type="http://schemas.openxmlformats.org/officeDocument/2006/relationships/hyperlink" Target="https://lv.vlaanderen.be/bio/wetgeving-biologische-productie" TargetMode="External"/><Relationship Id="rId50" Type="http://schemas.openxmlformats.org/officeDocument/2006/relationships/hyperlink" Target="https://www.gezondheid.be/artikel/groenten/is-bio-gezonder-14407.aspx" TargetMode="External"/><Relationship Id="rId55" Type="http://schemas.openxmlformats.org/officeDocument/2006/relationships/hyperlink" Target="https://www.facebook.com/people/Fruitteler-en-thuisverkoop-Doms-Humbeek/100051905262993/" TargetMode="External"/><Relationship Id="rId63" Type="http://schemas.openxmlformats.org/officeDocument/2006/relationships/hyperlink" Target="https://favv-afsca.be/nl/producten" TargetMode="External"/><Relationship Id="rId68" Type="http://schemas.openxmlformats.org/officeDocument/2006/relationships/vmlDrawing" Target="../drawings/vmlDrawing1.vml"/><Relationship Id="rId7" Type="http://schemas.openxmlformats.org/officeDocument/2006/relationships/hyperlink" Target="https://www.verseconfituur.be/nl/325-ml/" TargetMode="External"/><Relationship Id="rId2" Type="http://schemas.openxmlformats.org/officeDocument/2006/relationships/hyperlink" Target="https://www.bing.com/search?q=rozenbottel+gezond+genees" TargetMode="External"/><Relationship Id="rId16" Type="http://schemas.openxmlformats.org/officeDocument/2006/relationships/hyperlink" Target="https://duckduckgo.com/?q=steranijs+gezond+genees" TargetMode="External"/><Relationship Id="rId29" Type="http://schemas.openxmlformats.org/officeDocument/2006/relationships/hyperlink" Target="https://www.bing.com/search?q=UZLeuven+voeding+levensstijl+dieet+brochure" TargetMode="External"/><Relationship Id="rId1" Type="http://schemas.openxmlformats.org/officeDocument/2006/relationships/hyperlink" Target="mailto:info@hetplukpark.be" TargetMode="External"/><Relationship Id="rId6" Type="http://schemas.openxmlformats.org/officeDocument/2006/relationships/hyperlink" Target="https://www.lolibox.fr/en-forme-baies-editions-terre-vivante/" TargetMode="External"/><Relationship Id="rId11" Type="http://schemas.openxmlformats.org/officeDocument/2006/relationships/hyperlink" Target="https://www.bing.com/search?q=framboos+gezond+genees" TargetMode="External"/><Relationship Id="rId24" Type="http://schemas.openxmlformats.org/officeDocument/2006/relationships/hyperlink" Target="https://duckduckgo.com/?q=dadel+gezond+genees" TargetMode="External"/><Relationship Id="rId32" Type="http://schemas.openxmlformats.org/officeDocument/2006/relationships/hyperlink" Target="https://o-bio.be/" TargetMode="External"/><Relationship Id="rId37" Type="http://schemas.openxmlformats.org/officeDocument/2006/relationships/hyperlink" Target="https://www.lolibox.fr/en-forme-baies-editions-terre-vivante/" TargetMode="External"/><Relationship Id="rId40" Type="http://schemas.openxmlformats.org/officeDocument/2006/relationships/hyperlink" Target="https://www.ncbi.nlm.nih.gov/pmc/articles/PMC5187535/" TargetMode="External"/><Relationship Id="rId45" Type="http://schemas.openxmlformats.org/officeDocument/2006/relationships/hyperlink" Target="https://www.dewroeter.be/confituur" TargetMode="External"/><Relationship Id="rId53" Type="http://schemas.openxmlformats.org/officeDocument/2006/relationships/hyperlink" Target="https://www.verseconfituur.be/" TargetMode="External"/><Relationship Id="rId58" Type="http://schemas.openxmlformats.org/officeDocument/2006/relationships/hyperlink" Target="https://lifestyle.fit/nl/alimentos/frutas/comer-fruta-con-o-sin-piel/" TargetMode="External"/><Relationship Id="rId66" Type="http://schemas.openxmlformats.org/officeDocument/2006/relationships/printerSettings" Target="../printerSettings/printerSettings1.bin"/><Relationship Id="rId5" Type="http://schemas.openxmlformats.org/officeDocument/2006/relationships/hyperlink" Target="https://www.bing.com/search?q=pruim+gezond+genees" TargetMode="External"/><Relationship Id="rId15" Type="http://schemas.openxmlformats.org/officeDocument/2006/relationships/hyperlink" Target="https://duckduckgo.com/?q=vijg+gezond+genees" TargetMode="External"/><Relationship Id="rId23" Type="http://schemas.openxmlformats.org/officeDocument/2006/relationships/hyperlink" Target="https://duckduckgo.com/?q=citrus+gezond+genees" TargetMode="External"/><Relationship Id="rId28" Type="http://schemas.openxmlformats.org/officeDocument/2006/relationships/hyperlink" Target="https://www.bing.com/search?q='zwarte%20bes'+gezond+genees" TargetMode="External"/><Relationship Id="rId36" Type="http://schemas.openxmlformats.org/officeDocument/2006/relationships/hyperlink" Target="https://www.verseconfituur.be/nl/325-ml/" TargetMode="External"/><Relationship Id="rId49" Type="http://schemas.openxmlformats.org/officeDocument/2006/relationships/hyperlink" Target="https://www.voedingscentrum.nl/encyclopedie/biologisch.aspx" TargetMode="External"/><Relationship Id="rId57" Type="http://schemas.openxmlformats.org/officeDocument/2006/relationships/hyperlink" Target="Bessen-Berichten_(gezondheidsweetjes).xlsx" TargetMode="External"/><Relationship Id="rId61" Type="http://schemas.openxmlformats.org/officeDocument/2006/relationships/hyperlink" Target="https://duckduckgo.com/?q=geneeskracht+pompelmoes" TargetMode="External"/><Relationship Id="rId10" Type="http://schemas.openxmlformats.org/officeDocument/2006/relationships/hyperlink" Target="https://www.bing.com/search?q=Braam+gezond+genees" TargetMode="External"/><Relationship Id="rId19" Type="http://schemas.openxmlformats.org/officeDocument/2006/relationships/hyperlink" Target="https://duckduckgo.com/?q=kaneel+gezond+genees" TargetMode="External"/><Relationship Id="rId31" Type="http://schemas.openxmlformats.org/officeDocument/2006/relationships/hyperlink" Target="https://www.gezondheid.be/index.cfm?fuseaction=art&amp;art_id=14211" TargetMode="External"/><Relationship Id="rId44" Type="http://schemas.openxmlformats.org/officeDocument/2006/relationships/hyperlink" Target="https://duckduckgo.com/?q=geneeskracht+pompelmoes" TargetMode="External"/><Relationship Id="rId52" Type="http://schemas.openxmlformats.org/officeDocument/2006/relationships/hyperlink" Target="https://www.blauwebessen.be/" TargetMode="External"/><Relationship Id="rId60" Type="http://schemas.openxmlformats.org/officeDocument/2006/relationships/hyperlink" Target="https://www.bing.com/search?q=gezondheid+pompelmoes" TargetMode="External"/><Relationship Id="rId65" Type="http://schemas.openxmlformats.org/officeDocument/2006/relationships/hyperlink" Target="https://www.health.belgium.be/nl" TargetMode="External"/><Relationship Id="rId4" Type="http://schemas.openxmlformats.org/officeDocument/2006/relationships/hyperlink" Target="https://www.bing.com/search?q=appel+gezond+genees" TargetMode="External"/><Relationship Id="rId9" Type="http://schemas.openxmlformats.org/officeDocument/2006/relationships/hyperlink" Target="https://www.bing.com/search?q=gezondheid+rozenbottel" TargetMode="External"/><Relationship Id="rId14" Type="http://schemas.openxmlformats.org/officeDocument/2006/relationships/hyperlink" Target="https://www.bing.com/search?q=rabarber+gezond+genees" TargetMode="External"/><Relationship Id="rId22" Type="http://schemas.openxmlformats.org/officeDocument/2006/relationships/hyperlink" Target="https://duckduckgo.com/?q=vlier+gezond+genees" TargetMode="External"/><Relationship Id="rId27" Type="http://schemas.openxmlformats.org/officeDocument/2006/relationships/hyperlink" Target="https://www.bing.com/search?q=veenbes+gezond+genees" TargetMode="External"/><Relationship Id="rId30" Type="http://schemas.openxmlformats.org/officeDocument/2006/relationships/hyperlink" Target="https://www.health.belgium.be/nl/voeding/voedselveiligheid/microbiologische-gevaren-en-hygiene/haccp-autocontrole-en-0" TargetMode="External"/><Relationship Id="rId35" Type="http://schemas.openxmlformats.org/officeDocument/2006/relationships/hyperlink" Target="http://www.favv.be/" TargetMode="External"/><Relationship Id="rId43" Type="http://schemas.openxmlformats.org/officeDocument/2006/relationships/hyperlink" Target="https://www.ncbi.nlm.nih.gov/pmc/articles/PMC3068482/" TargetMode="External"/><Relationship Id="rId48" Type="http://schemas.openxmlformats.org/officeDocument/2006/relationships/hyperlink" Target="https://www.voedingscentrum.nl/encyclopedie/bestrijdingsmiddelen.aspx" TargetMode="External"/><Relationship Id="rId56" Type="http://schemas.openxmlformats.org/officeDocument/2006/relationships/hyperlink" Target="https://www.gezondheidenwetenschap.be/" TargetMode="External"/><Relationship Id="rId64" Type="http://schemas.openxmlformats.org/officeDocument/2006/relationships/hyperlink" Target="https://www.voedingswaardetabel.nl/" TargetMode="External"/><Relationship Id="rId69" Type="http://schemas.openxmlformats.org/officeDocument/2006/relationships/comments" Target="../comments1.xml"/><Relationship Id="rId8" Type="http://schemas.openxmlformats.org/officeDocument/2006/relationships/hyperlink" Target="https://www.bing.com/search?q=peer+gezond+genees" TargetMode="External"/><Relationship Id="rId51" Type="http://schemas.openxmlformats.org/officeDocument/2006/relationships/hyperlink" Target="https://www.gezondheid.be/artikel/groenten/is-bio-gezonder-14407" TargetMode="External"/><Relationship Id="rId3" Type="http://schemas.openxmlformats.org/officeDocument/2006/relationships/hyperlink" Target="https://www.bing.com/search?q='rode%20bes'+gezond+genees" TargetMode="External"/><Relationship Id="rId12" Type="http://schemas.openxmlformats.org/officeDocument/2006/relationships/hyperlink" Target="https://www.bing.com/search?q=kweepeer+gezond+genees" TargetMode="External"/><Relationship Id="rId17" Type="http://schemas.openxmlformats.org/officeDocument/2006/relationships/hyperlink" Target="https://duckduckgo.com/?q=saffraan+gezond+genees" TargetMode="External"/><Relationship Id="rId25" Type="http://schemas.openxmlformats.org/officeDocument/2006/relationships/hyperlink" Target="https://duckduckgo.com/?q=abrikoos+gezond+genees" TargetMode="External"/><Relationship Id="rId33" Type="http://schemas.openxmlformats.org/officeDocument/2006/relationships/hyperlink" Target="https://www.blauwebessen.be/activiteiten.html" TargetMode="External"/><Relationship Id="rId38" Type="http://schemas.openxmlformats.org/officeDocument/2006/relationships/hyperlink" Target="https://rubriek.nl/gezond/welke-pitten-en-schillen-van-fruit-kan-je-eten/" TargetMode="External"/><Relationship Id="rId46" Type="http://schemas.openxmlformats.org/officeDocument/2006/relationships/hyperlink" Target="https://www.dewroeter.be/confituur" TargetMode="External"/><Relationship Id="rId59" Type="http://schemas.openxmlformats.org/officeDocument/2006/relationships/hyperlink" Target="https://nl.wikipedia.org/wiki/Antioxidant" TargetMode="External"/><Relationship Id="rId67" Type="http://schemas.openxmlformats.org/officeDocument/2006/relationships/drawing" Target="../drawings/drawing1.xml"/><Relationship Id="rId20" Type="http://schemas.openxmlformats.org/officeDocument/2006/relationships/hyperlink" Target="https://duckduckgo.com/?q=gember+gezond+genees" TargetMode="External"/><Relationship Id="rId41" Type="http://schemas.openxmlformats.org/officeDocument/2006/relationships/hyperlink" Target="https://pubmed.ncbi.nlm.nih.gov/22854401/" TargetMode="External"/><Relationship Id="rId54" Type="http://schemas.openxmlformats.org/officeDocument/2006/relationships/hyperlink" Target="http://plukplek.be/" TargetMode="External"/><Relationship Id="rId62" Type="http://schemas.openxmlformats.org/officeDocument/2006/relationships/hyperlink" Target="https://www.gezondheid.be/artikel/fruit/hoe-gezond-is-gedroogd-fruit-3647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ng.com/search?q=kruisbes+stekelbes+gezond+genees" TargetMode="External"/><Relationship Id="rId13" Type="http://schemas.openxmlformats.org/officeDocument/2006/relationships/hyperlink" Target="https://duckduckgo.com/?q=kaneel+gezond+genees" TargetMode="External"/><Relationship Id="rId18" Type="http://schemas.openxmlformats.org/officeDocument/2006/relationships/hyperlink" Target="https://duckduckgo.com/?q=abrikoos+gezond+genees" TargetMode="External"/><Relationship Id="rId26" Type="http://schemas.openxmlformats.org/officeDocument/2006/relationships/hyperlink" Target="https://www.lolibox.fr/en-forme-baies-editions-terre-vivante/" TargetMode="External"/><Relationship Id="rId3" Type="http://schemas.openxmlformats.org/officeDocument/2006/relationships/hyperlink" Target="https://www.bing.com/search?q=peer+gezond+genees" TargetMode="External"/><Relationship Id="rId21" Type="http://schemas.openxmlformats.org/officeDocument/2006/relationships/hyperlink" Target="http://www.nubel.com/" TargetMode="External"/><Relationship Id="rId34" Type="http://schemas.openxmlformats.org/officeDocument/2006/relationships/hyperlink" Target="https://www.bing.com/search?q='zwarte%20bes'+gezond+genees" TargetMode="External"/><Relationship Id="rId7" Type="http://schemas.openxmlformats.org/officeDocument/2006/relationships/hyperlink" Target="https://www.bing.com/search?q=kweepeer+gezond+genees" TargetMode="External"/><Relationship Id="rId12" Type="http://schemas.openxmlformats.org/officeDocument/2006/relationships/hyperlink" Target="https://duckduckgo.com/?q=kruidnagel+gezond+genees" TargetMode="External"/><Relationship Id="rId17" Type="http://schemas.openxmlformats.org/officeDocument/2006/relationships/hyperlink" Target="https://duckduckgo.com/?q=dadel+gezond+genees" TargetMode="External"/><Relationship Id="rId25" Type="http://schemas.openxmlformats.org/officeDocument/2006/relationships/hyperlink" Target="https://duckduckgo.com/?q=geneeskracht+pompelmoes" TargetMode="External"/><Relationship Id="rId33" Type="http://schemas.openxmlformats.org/officeDocument/2006/relationships/hyperlink" Target="https://duckduckgo.com/?q=vlier+gezond+genees" TargetMode="External"/><Relationship Id="rId2" Type="http://schemas.openxmlformats.org/officeDocument/2006/relationships/hyperlink" Target="https://www.bing.com/search?q=pruim+gezond+genees" TargetMode="External"/><Relationship Id="rId16" Type="http://schemas.openxmlformats.org/officeDocument/2006/relationships/hyperlink" Target="https://duckduckgo.com/?q=citrus+gezond+genees" TargetMode="External"/><Relationship Id="rId20" Type="http://schemas.openxmlformats.org/officeDocument/2006/relationships/hyperlink" Target="https://www.voedingscentrum.nl/nl/service/over-ons.aspx" TargetMode="External"/><Relationship Id="rId29" Type="http://schemas.openxmlformats.org/officeDocument/2006/relationships/hyperlink" Target="mailto:bessen-plukpark@outlook.com" TargetMode="External"/><Relationship Id="rId1" Type="http://schemas.openxmlformats.org/officeDocument/2006/relationships/hyperlink" Target="https://www.bing.com/search?q='rode%20bes'+gezond+genees" TargetMode="External"/><Relationship Id="rId6" Type="http://schemas.openxmlformats.org/officeDocument/2006/relationships/hyperlink" Target="https://www.bing.com/search?q=framboos+gezond+genees" TargetMode="External"/><Relationship Id="rId11" Type="http://schemas.openxmlformats.org/officeDocument/2006/relationships/hyperlink" Target="https://duckduckgo.com/?q=saffraan+gezond+genees" TargetMode="External"/><Relationship Id="rId24" Type="http://schemas.openxmlformats.org/officeDocument/2006/relationships/hyperlink" Target="https://www.favv.be/" TargetMode="External"/><Relationship Id="rId32" Type="http://schemas.openxmlformats.org/officeDocument/2006/relationships/hyperlink" Target="https://duckduckgo.com/?q=vijg+gezond+genees" TargetMode="External"/><Relationship Id="rId37" Type="http://schemas.openxmlformats.org/officeDocument/2006/relationships/comments" Target="../comments2.xml"/><Relationship Id="rId5" Type="http://schemas.openxmlformats.org/officeDocument/2006/relationships/hyperlink" Target="https://www.bing.com/search?q=Braam+gezond+genees" TargetMode="External"/><Relationship Id="rId15" Type="http://schemas.openxmlformats.org/officeDocument/2006/relationships/hyperlink" Target="https://www.bing.com/search?q=blauwebes+gezond+genees" TargetMode="External"/><Relationship Id="rId23" Type="http://schemas.openxmlformats.org/officeDocument/2006/relationships/hyperlink" Target="https://www.health.belgium.be/nl" TargetMode="External"/><Relationship Id="rId28" Type="http://schemas.openxmlformats.org/officeDocument/2006/relationships/hyperlink" Target="http://www.hetplukpark.be/" TargetMode="External"/><Relationship Id="rId36" Type="http://schemas.openxmlformats.org/officeDocument/2006/relationships/vmlDrawing" Target="../drawings/vmlDrawing2.vml"/><Relationship Id="rId10" Type="http://schemas.openxmlformats.org/officeDocument/2006/relationships/hyperlink" Target="https://duckduckgo.com/?q=steranijs+gezond+genees" TargetMode="External"/><Relationship Id="rId19" Type="http://schemas.openxmlformats.org/officeDocument/2006/relationships/hyperlink" Target="https://www.bing.com/search?q=veenbes+gezond+genees" TargetMode="External"/><Relationship Id="rId31" Type="http://schemas.openxmlformats.org/officeDocument/2006/relationships/hyperlink" Target="https://www.bing.com/search?q=rozenbottel+gezond+genees" TargetMode="External"/><Relationship Id="rId4" Type="http://schemas.openxmlformats.org/officeDocument/2006/relationships/hyperlink" Target="https://www.bing.com/search?q=gezondheid+rozenbottel" TargetMode="External"/><Relationship Id="rId9" Type="http://schemas.openxmlformats.org/officeDocument/2006/relationships/hyperlink" Target="https://www.bing.com/search?q=rabarber+gezond+genees" TargetMode="External"/><Relationship Id="rId14" Type="http://schemas.openxmlformats.org/officeDocument/2006/relationships/hyperlink" Target="https://duckduckgo.com/?q=gember+gezond+genees" TargetMode="External"/><Relationship Id="rId22" Type="http://schemas.openxmlformats.org/officeDocument/2006/relationships/hyperlink" Target="https://www.bing.com/search?q=appel+gezond+genees" TargetMode="External"/><Relationship Id="rId27" Type="http://schemas.openxmlformats.org/officeDocument/2006/relationships/hyperlink" Target="mailto:info@hetplukpark.be" TargetMode="External"/><Relationship Id="rId30" Type="http://schemas.openxmlformats.org/officeDocument/2006/relationships/hyperlink" Target="http://www.gezondheidenwetenschap.be/" TargetMode="External"/><Relationship Id="rId35"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tabColor rgb="FF00B0F0"/>
  </sheetPr>
  <dimension ref="A1:AC106"/>
  <sheetViews>
    <sheetView showGridLines="0" tabSelected="1" zoomScaleNormal="100" workbookViewId="0">
      <pane xSplit="9" ySplit="6" topLeftCell="M11" activePane="bottomRight" state="frozen"/>
      <selection activeCell="Z11" sqref="Z11"/>
      <selection pane="topRight" activeCell="Z11" sqref="Z11"/>
      <selection pane="bottomLeft" activeCell="Z11" sqref="Z11"/>
      <selection pane="bottomRight" activeCell="C3" sqref="C3:D3"/>
    </sheetView>
  </sheetViews>
  <sheetFormatPr defaultColWidth="11" defaultRowHeight="24" customHeight="1" x14ac:dyDescent="0.3"/>
  <cols>
    <col min="1" max="1" width="2.44140625" style="1" customWidth="1"/>
    <col min="2" max="2" width="2.33203125" style="1" customWidth="1"/>
    <col min="3" max="3" width="13.5546875" style="1" customWidth="1"/>
    <col min="4" max="4" width="1.88671875" style="1" customWidth="1"/>
    <col min="5" max="5" width="13.5546875" style="1" customWidth="1"/>
    <col min="6" max="7" width="18.6640625" style="1" customWidth="1"/>
    <col min="8" max="8" width="11" style="1" customWidth="1"/>
    <col min="9" max="9" width="1.109375" style="1" customWidth="1"/>
    <col min="10" max="23" width="13.5546875" style="1" customWidth="1"/>
    <col min="24" max="24" width="16.109375" style="1" customWidth="1"/>
    <col min="25" max="26" width="8.44140625" style="1" customWidth="1"/>
    <col min="27" max="27" width="2.33203125" style="1" customWidth="1"/>
    <col min="28" max="29" width="2.44140625" style="1" customWidth="1"/>
    <col min="30" max="16384" width="11" style="1"/>
  </cols>
  <sheetData>
    <row r="1" spans="1:29" ht="12" customHeight="1" x14ac:dyDescent="0.3">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0"/>
    </row>
    <row r="2" spans="1:29" ht="12" customHeight="1" x14ac:dyDescent="0.3">
      <c r="A2" s="117"/>
      <c r="B2" s="394"/>
      <c r="C2" s="394"/>
      <c r="D2" s="394"/>
      <c r="E2" s="394"/>
      <c r="F2" s="394"/>
      <c r="G2" s="394"/>
      <c r="H2" s="394"/>
      <c r="I2" s="395"/>
      <c r="J2" s="394"/>
      <c r="K2" s="394"/>
      <c r="L2" s="394"/>
      <c r="M2" s="394"/>
      <c r="N2" s="394"/>
      <c r="O2" s="394"/>
      <c r="P2" s="394"/>
      <c r="Q2" s="394"/>
      <c r="R2" s="394"/>
      <c r="S2" s="394"/>
      <c r="T2" s="394"/>
      <c r="U2" s="394"/>
      <c r="V2" s="394"/>
      <c r="W2" s="394"/>
      <c r="X2" s="394"/>
      <c r="Y2" s="394"/>
      <c r="Z2" s="394"/>
      <c r="AA2" s="394"/>
      <c r="AB2" s="117"/>
      <c r="AC2" s="200"/>
    </row>
    <row r="3" spans="1:29" ht="33" customHeight="1" x14ac:dyDescent="0.3">
      <c r="A3" s="117"/>
      <c r="B3" s="282"/>
      <c r="C3" s="400" t="s">
        <v>290</v>
      </c>
      <c r="D3" s="400"/>
      <c r="E3" s="407" t="s">
        <v>291</v>
      </c>
      <c r="F3" s="407"/>
      <c r="G3" s="407"/>
      <c r="H3" s="407"/>
      <c r="I3" s="395"/>
      <c r="J3" s="405" t="s">
        <v>68</v>
      </c>
      <c r="K3" s="405"/>
      <c r="L3" s="405"/>
      <c r="M3" s="405"/>
      <c r="N3" s="405"/>
      <c r="O3" s="408" t="s">
        <v>69</v>
      </c>
      <c r="P3" s="408"/>
      <c r="Q3" s="408"/>
      <c r="R3" s="408"/>
      <c r="S3" s="398" t="s">
        <v>70</v>
      </c>
      <c r="T3" s="399"/>
      <c r="U3" s="399"/>
      <c r="V3" s="399"/>
      <c r="W3" s="409" t="s">
        <v>269</v>
      </c>
      <c r="X3" s="409"/>
      <c r="Y3" s="409"/>
      <c r="Z3" s="410"/>
      <c r="AA3" s="395"/>
      <c r="AB3" s="118"/>
      <c r="AC3" s="200"/>
    </row>
    <row r="4" spans="1:29" ht="39" customHeight="1" x14ac:dyDescent="0.3">
      <c r="A4" s="117"/>
      <c r="B4" s="282"/>
      <c r="C4" s="593" t="s">
        <v>537</v>
      </c>
      <c r="D4" s="594"/>
      <c r="E4" s="594"/>
      <c r="F4" s="594"/>
      <c r="G4" s="594"/>
      <c r="H4" s="595"/>
      <c r="I4" s="395"/>
      <c r="J4" s="403" t="s">
        <v>71</v>
      </c>
      <c r="K4" s="119" t="s">
        <v>358</v>
      </c>
      <c r="L4" s="406" t="s">
        <v>292</v>
      </c>
      <c r="M4" s="401" t="s">
        <v>360</v>
      </c>
      <c r="N4" s="368" t="s">
        <v>283</v>
      </c>
      <c r="O4" s="403" t="s">
        <v>72</v>
      </c>
      <c r="P4" s="120" t="s">
        <v>302</v>
      </c>
      <c r="Q4" s="406" t="s">
        <v>303</v>
      </c>
      <c r="R4" s="404" t="s">
        <v>304</v>
      </c>
      <c r="S4" s="420" t="s">
        <v>284</v>
      </c>
      <c r="T4" s="421" t="s">
        <v>305</v>
      </c>
      <c r="U4" s="396" t="s">
        <v>306</v>
      </c>
      <c r="V4" s="404" t="s">
        <v>307</v>
      </c>
      <c r="W4" s="396" t="s">
        <v>308</v>
      </c>
      <c r="X4" s="119" t="s">
        <v>363</v>
      </c>
      <c r="Y4" s="396" t="s">
        <v>309</v>
      </c>
      <c r="Z4" s="397"/>
      <c r="AA4" s="395"/>
      <c r="AB4" s="118"/>
      <c r="AC4" s="200"/>
    </row>
    <row r="5" spans="1:29" ht="39" customHeight="1" x14ac:dyDescent="0.3">
      <c r="A5" s="117"/>
      <c r="B5" s="282"/>
      <c r="C5" s="596"/>
      <c r="D5" s="597"/>
      <c r="E5" s="597"/>
      <c r="F5" s="597"/>
      <c r="G5" s="597"/>
      <c r="H5" s="598"/>
      <c r="I5" s="395"/>
      <c r="J5" s="403"/>
      <c r="K5" s="120" t="s">
        <v>359</v>
      </c>
      <c r="L5" s="406"/>
      <c r="M5" s="402"/>
      <c r="N5" s="368"/>
      <c r="O5" s="403"/>
      <c r="P5" s="120" t="s">
        <v>310</v>
      </c>
      <c r="Q5" s="406"/>
      <c r="R5" s="404"/>
      <c r="S5" s="420"/>
      <c r="T5" s="421"/>
      <c r="U5" s="396"/>
      <c r="V5" s="404"/>
      <c r="W5" s="396"/>
      <c r="X5" s="119" t="s">
        <v>311</v>
      </c>
      <c r="Y5" s="396" t="s">
        <v>73</v>
      </c>
      <c r="Z5" s="397"/>
      <c r="AA5" s="395"/>
      <c r="AB5" s="118"/>
      <c r="AC5" s="200"/>
    </row>
    <row r="6" spans="1:29" ht="12" customHeight="1" x14ac:dyDescent="0.3">
      <c r="A6" s="117"/>
      <c r="B6" s="282"/>
      <c r="C6" s="282"/>
      <c r="D6" s="282"/>
      <c r="E6" s="282"/>
      <c r="F6" s="282"/>
      <c r="G6" s="282"/>
      <c r="H6" s="282"/>
      <c r="I6" s="395"/>
      <c r="J6" s="282"/>
      <c r="K6" s="282"/>
      <c r="L6" s="282"/>
      <c r="M6" s="282"/>
      <c r="N6" s="282"/>
      <c r="O6" s="282"/>
      <c r="P6" s="282"/>
      <c r="Q6" s="282"/>
      <c r="R6" s="282"/>
      <c r="S6" s="282"/>
      <c r="T6" s="282"/>
      <c r="U6" s="282"/>
      <c r="V6" s="282"/>
      <c r="W6" s="282"/>
      <c r="X6" s="282"/>
      <c r="Y6" s="282"/>
      <c r="Z6" s="282"/>
      <c r="AA6" s="395"/>
      <c r="AB6" s="118"/>
      <c r="AC6" s="200"/>
    </row>
    <row r="7" spans="1:29" ht="21" customHeight="1" x14ac:dyDescent="0.25">
      <c r="A7" s="121"/>
      <c r="B7" s="419"/>
      <c r="C7" s="463"/>
      <c r="D7" s="463"/>
      <c r="E7" s="463"/>
      <c r="F7" s="463"/>
      <c r="G7" s="463"/>
      <c r="H7" s="463"/>
      <c r="I7" s="463"/>
      <c r="J7" s="202"/>
      <c r="K7" s="202"/>
      <c r="L7" s="202"/>
      <c r="M7" s="202"/>
      <c r="N7" s="202"/>
      <c r="O7" s="202"/>
      <c r="P7" s="202"/>
      <c r="Q7" s="202"/>
      <c r="R7" s="202"/>
      <c r="S7" s="202"/>
      <c r="T7" s="202"/>
      <c r="U7" s="202"/>
      <c r="V7" s="202"/>
      <c r="W7" s="202"/>
      <c r="X7" s="202"/>
      <c r="Y7" s="202"/>
      <c r="Z7" s="202"/>
      <c r="AA7" s="202"/>
      <c r="AB7" s="118"/>
      <c r="AC7" s="200"/>
    </row>
    <row r="8" spans="1:29" ht="12" customHeight="1" x14ac:dyDescent="0.3">
      <c r="A8" s="122"/>
      <c r="B8" s="419"/>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122"/>
      <c r="AC8" s="200"/>
    </row>
    <row r="9" spans="1:29" ht="30" customHeight="1" x14ac:dyDescent="0.3">
      <c r="A9" s="122"/>
      <c r="B9" s="419"/>
      <c r="C9" s="123" t="s">
        <v>74</v>
      </c>
      <c r="D9" s="124"/>
      <c r="E9" s="469" t="s">
        <v>75</v>
      </c>
      <c r="F9" s="469"/>
      <c r="G9" s="469"/>
      <c r="H9" s="469"/>
      <c r="I9" s="282"/>
      <c r="J9" s="272" t="s">
        <v>76</v>
      </c>
      <c r="K9" s="272"/>
      <c r="L9" s="272"/>
      <c r="M9" s="272"/>
      <c r="N9" s="272"/>
      <c r="O9" s="272"/>
      <c r="P9" s="292" t="s">
        <v>507</v>
      </c>
      <c r="Q9" s="292"/>
      <c r="R9" s="292"/>
      <c r="S9" s="292"/>
      <c r="T9" s="292"/>
      <c r="U9" s="292"/>
      <c r="V9" s="292"/>
      <c r="W9" s="292"/>
      <c r="X9" s="292"/>
      <c r="Y9" s="292"/>
      <c r="Z9" s="292"/>
      <c r="AA9" s="282"/>
      <c r="AB9" s="122"/>
      <c r="AC9" s="200"/>
    </row>
    <row r="10" spans="1:29" ht="27" customHeight="1" x14ac:dyDescent="0.3">
      <c r="A10" s="122"/>
      <c r="B10" s="419"/>
      <c r="C10" s="262" t="s">
        <v>77</v>
      </c>
      <c r="D10" s="262"/>
      <c r="E10" s="262"/>
      <c r="F10" s="125"/>
      <c r="G10" s="277" t="s">
        <v>508</v>
      </c>
      <c r="H10" s="277"/>
      <c r="I10" s="282"/>
      <c r="J10" s="293" t="s">
        <v>511</v>
      </c>
      <c r="K10" s="293"/>
      <c r="L10" s="293"/>
      <c r="M10" s="293"/>
      <c r="N10" s="293"/>
      <c r="O10" s="293"/>
      <c r="P10" s="293"/>
      <c r="Q10" s="293"/>
      <c r="R10" s="293"/>
      <c r="S10" s="293"/>
      <c r="T10" s="293"/>
      <c r="U10" s="293"/>
      <c r="V10" s="293"/>
      <c r="W10" s="293"/>
      <c r="X10" s="293"/>
      <c r="Y10" s="293"/>
      <c r="Z10" s="293"/>
      <c r="AA10" s="282"/>
      <c r="AB10" s="122"/>
      <c r="AC10" s="200"/>
    </row>
    <row r="11" spans="1:29" ht="30" customHeight="1" x14ac:dyDescent="0.3">
      <c r="A11" s="122"/>
      <c r="B11" s="419"/>
      <c r="C11" s="126" t="s">
        <v>46</v>
      </c>
      <c r="D11" s="124"/>
      <c r="E11" s="281" t="s">
        <v>78</v>
      </c>
      <c r="F11" s="281"/>
      <c r="G11" s="281"/>
      <c r="H11" s="281"/>
      <c r="I11" s="282"/>
      <c r="J11" s="272" t="s">
        <v>509</v>
      </c>
      <c r="K11" s="272"/>
      <c r="L11" s="272"/>
      <c r="M11" s="272"/>
      <c r="N11" s="272"/>
      <c r="O11" s="272"/>
      <c r="P11" s="272"/>
      <c r="Q11" s="272"/>
      <c r="R11" s="272"/>
      <c r="S11" s="272"/>
      <c r="T11" s="272"/>
      <c r="U11" s="272"/>
      <c r="V11" s="263" t="s">
        <v>510</v>
      </c>
      <c r="W11" s="263"/>
      <c r="X11" s="263"/>
      <c r="Y11" s="263"/>
      <c r="Z11" s="263"/>
      <c r="AA11" s="282"/>
      <c r="AB11" s="122"/>
      <c r="AC11" s="200"/>
    </row>
    <row r="12" spans="1:29" ht="12" customHeight="1" x14ac:dyDescent="0.3">
      <c r="A12" s="122"/>
      <c r="B12" s="419"/>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122"/>
      <c r="AC12" s="200"/>
    </row>
    <row r="13" spans="1:29" ht="36" customHeight="1" thickBot="1" x14ac:dyDescent="0.35">
      <c r="A13" s="122"/>
      <c r="B13" s="464"/>
      <c r="C13" s="464"/>
      <c r="D13" s="464"/>
      <c r="E13" s="464"/>
      <c r="F13" s="464"/>
      <c r="G13" s="464"/>
      <c r="H13" s="464"/>
      <c r="I13" s="464"/>
      <c r="J13" s="122"/>
      <c r="K13" s="122"/>
      <c r="L13" s="122"/>
      <c r="M13" s="122"/>
      <c r="N13" s="122"/>
      <c r="O13" s="122"/>
      <c r="P13" s="122"/>
      <c r="Q13" s="122"/>
      <c r="R13" s="122"/>
      <c r="S13" s="122"/>
      <c r="T13" s="122"/>
      <c r="U13" s="122"/>
      <c r="V13" s="122"/>
      <c r="W13" s="122"/>
      <c r="X13" s="122"/>
      <c r="Y13" s="122"/>
      <c r="Z13" s="122"/>
      <c r="AA13" s="122"/>
      <c r="AB13" s="122"/>
      <c r="AC13" s="200"/>
    </row>
    <row r="14" spans="1:29" ht="33" customHeight="1" thickTop="1" x14ac:dyDescent="0.3">
      <c r="A14" s="127"/>
      <c r="B14" s="128">
        <v>1</v>
      </c>
      <c r="C14" s="465"/>
      <c r="D14" s="465"/>
      <c r="E14" s="465"/>
      <c r="F14" s="465"/>
      <c r="G14" s="465"/>
      <c r="H14" s="465"/>
      <c r="I14" s="465"/>
      <c r="J14" s="127"/>
      <c r="K14" s="127"/>
      <c r="L14" s="127"/>
      <c r="M14" s="127"/>
      <c r="N14" s="127"/>
      <c r="O14" s="127"/>
      <c r="P14" s="127"/>
      <c r="Q14" s="127"/>
      <c r="R14" s="127"/>
      <c r="S14" s="127"/>
      <c r="T14" s="127"/>
      <c r="U14" s="127"/>
      <c r="V14" s="127"/>
      <c r="W14" s="127"/>
      <c r="X14" s="127"/>
      <c r="Y14" s="127"/>
      <c r="Z14" s="127"/>
      <c r="AA14" s="127"/>
      <c r="AB14" s="129"/>
      <c r="AC14" s="200"/>
    </row>
    <row r="15" spans="1:29" ht="12" customHeight="1" x14ac:dyDescent="0.3">
      <c r="A15" s="117"/>
      <c r="B15" s="335"/>
      <c r="C15" s="431"/>
      <c r="D15" s="431"/>
      <c r="E15" s="431"/>
      <c r="F15" s="431"/>
      <c r="G15" s="431"/>
      <c r="H15" s="431"/>
      <c r="I15" s="280"/>
      <c r="J15" s="393"/>
      <c r="K15" s="393"/>
      <c r="L15" s="393"/>
      <c r="M15" s="393"/>
      <c r="N15" s="393"/>
      <c r="O15" s="393"/>
      <c r="P15" s="393"/>
      <c r="Q15" s="393"/>
      <c r="R15" s="393"/>
      <c r="S15" s="393"/>
      <c r="T15" s="393"/>
      <c r="U15" s="393"/>
      <c r="V15" s="393"/>
      <c r="W15" s="393"/>
      <c r="X15" s="393"/>
      <c r="Y15" s="393"/>
      <c r="Z15" s="393"/>
      <c r="AA15" s="280"/>
      <c r="AB15" s="117"/>
      <c r="AC15" s="200"/>
    </row>
    <row r="16" spans="1:29" ht="51" customHeight="1" x14ac:dyDescent="0.3">
      <c r="A16" s="117"/>
      <c r="B16" s="335"/>
      <c r="C16" s="265" t="s">
        <v>79</v>
      </c>
      <c r="D16" s="197"/>
      <c r="E16" s="390" t="s">
        <v>312</v>
      </c>
      <c r="F16" s="391"/>
      <c r="G16" s="391"/>
      <c r="H16" s="392"/>
      <c r="I16" s="280"/>
      <c r="J16" s="266" t="s">
        <v>80</v>
      </c>
      <c r="K16" s="266"/>
      <c r="L16" s="266"/>
      <c r="M16" s="266"/>
      <c r="N16" s="289" t="s">
        <v>81</v>
      </c>
      <c r="O16" s="289"/>
      <c r="P16" s="193" t="s">
        <v>82</v>
      </c>
      <c r="Q16" s="193"/>
      <c r="R16" s="192" t="s">
        <v>83</v>
      </c>
      <c r="S16" s="192"/>
      <c r="T16" s="193" t="s">
        <v>84</v>
      </c>
      <c r="U16" s="193"/>
      <c r="V16" s="192" t="s">
        <v>85</v>
      </c>
      <c r="W16" s="192"/>
      <c r="X16" s="193" t="s">
        <v>86</v>
      </c>
      <c r="Y16" s="193"/>
      <c r="Z16" s="193"/>
      <c r="AA16" s="280"/>
      <c r="AB16" s="117"/>
      <c r="AC16" s="200"/>
    </row>
    <row r="17" spans="1:29" ht="27" customHeight="1" x14ac:dyDescent="0.3">
      <c r="A17" s="117"/>
      <c r="B17" s="335"/>
      <c r="C17" s="276"/>
      <c r="D17" s="197"/>
      <c r="E17" s="422" t="s">
        <v>87</v>
      </c>
      <c r="F17" s="423"/>
      <c r="G17" s="423"/>
      <c r="H17" s="424"/>
      <c r="I17" s="280"/>
      <c r="J17" s="294" t="s">
        <v>357</v>
      </c>
      <c r="K17" s="294"/>
      <c r="L17" s="294"/>
      <c r="M17" s="294"/>
      <c r="N17" s="294"/>
      <c r="O17" s="294"/>
      <c r="P17" s="294"/>
      <c r="Q17" s="294"/>
      <c r="R17" s="294"/>
      <c r="S17" s="294"/>
      <c r="T17" s="294"/>
      <c r="U17" s="294" t="s">
        <v>313</v>
      </c>
      <c r="V17" s="294"/>
      <c r="W17" s="294"/>
      <c r="X17" s="294"/>
      <c r="Y17" s="294"/>
      <c r="Z17" s="294"/>
      <c r="AA17" s="280"/>
      <c r="AB17" s="117"/>
      <c r="AC17" s="200"/>
    </row>
    <row r="18" spans="1:29" ht="9" customHeight="1" x14ac:dyDescent="0.3">
      <c r="A18" s="117"/>
      <c r="B18" s="335"/>
      <c r="C18" s="425"/>
      <c r="D18" s="426"/>
      <c r="E18" s="426"/>
      <c r="F18" s="426"/>
      <c r="G18" s="426"/>
      <c r="H18" s="427"/>
      <c r="I18" s="280"/>
      <c r="J18" s="283"/>
      <c r="K18" s="283"/>
      <c r="L18" s="283"/>
      <c r="M18" s="283"/>
      <c r="N18" s="283"/>
      <c r="O18" s="283"/>
      <c r="P18" s="283"/>
      <c r="Q18" s="283"/>
      <c r="R18" s="283"/>
      <c r="S18" s="283"/>
      <c r="T18" s="283"/>
      <c r="U18" s="283"/>
      <c r="V18" s="283"/>
      <c r="W18" s="283"/>
      <c r="X18" s="283"/>
      <c r="Y18" s="283"/>
      <c r="Z18" s="283"/>
      <c r="AA18" s="280"/>
      <c r="AB18" s="117"/>
      <c r="AC18" s="200"/>
    </row>
    <row r="19" spans="1:29" ht="30" customHeight="1" x14ac:dyDescent="0.3">
      <c r="A19" s="117"/>
      <c r="B19" s="335"/>
      <c r="C19" s="264" t="s">
        <v>8</v>
      </c>
      <c r="D19" s="197"/>
      <c r="E19" s="130" t="s">
        <v>88</v>
      </c>
      <c r="F19" s="269" t="s">
        <v>314</v>
      </c>
      <c r="G19" s="269"/>
      <c r="H19" s="270"/>
      <c r="I19" s="280"/>
      <c r="J19" s="295" t="s">
        <v>315</v>
      </c>
      <c r="K19" s="286" t="s">
        <v>536</v>
      </c>
      <c r="L19" s="131" t="s">
        <v>12</v>
      </c>
      <c r="M19" s="131" t="s">
        <v>13</v>
      </c>
      <c r="N19" s="131" t="s">
        <v>14</v>
      </c>
      <c r="O19" s="131" t="s">
        <v>15</v>
      </c>
      <c r="P19" s="131" t="s">
        <v>16</v>
      </c>
      <c r="Q19" s="131" t="s">
        <v>17</v>
      </c>
      <c r="R19" s="131" t="s">
        <v>18</v>
      </c>
      <c r="S19" s="131" t="s">
        <v>19</v>
      </c>
      <c r="T19" s="131" t="s">
        <v>20</v>
      </c>
      <c r="U19" s="131" t="s">
        <v>21</v>
      </c>
      <c r="V19" s="131" t="s">
        <v>22</v>
      </c>
      <c r="W19" s="131" t="s">
        <v>23</v>
      </c>
      <c r="X19" s="177" t="s">
        <v>524</v>
      </c>
      <c r="Y19" s="271" t="s">
        <v>525</v>
      </c>
      <c r="Z19" s="271"/>
      <c r="AA19" s="280"/>
      <c r="AB19" s="117"/>
      <c r="AC19" s="200"/>
    </row>
    <row r="20" spans="1:29" ht="30" customHeight="1" x14ac:dyDescent="0.3">
      <c r="A20" s="117"/>
      <c r="B20" s="335"/>
      <c r="C20" s="276"/>
      <c r="D20" s="197"/>
      <c r="E20" s="132" t="s">
        <v>89</v>
      </c>
      <c r="F20" s="267" t="s">
        <v>39</v>
      </c>
      <c r="G20" s="267"/>
      <c r="H20" s="268"/>
      <c r="I20" s="280"/>
      <c r="J20" s="295"/>
      <c r="K20" s="286"/>
      <c r="L20" s="133" t="s">
        <v>27</v>
      </c>
      <c r="M20" s="133" t="s">
        <v>32</v>
      </c>
      <c r="N20" s="133" t="s">
        <v>29</v>
      </c>
      <c r="O20" s="133" t="s">
        <v>30</v>
      </c>
      <c r="P20" s="133" t="s">
        <v>31</v>
      </c>
      <c r="Q20" s="133" t="s">
        <v>28</v>
      </c>
      <c r="R20" s="133" t="s">
        <v>33</v>
      </c>
      <c r="S20" s="133" t="s">
        <v>34</v>
      </c>
      <c r="T20" s="133" t="s">
        <v>35</v>
      </c>
      <c r="U20" s="133" t="s">
        <v>36</v>
      </c>
      <c r="V20" s="133" t="s">
        <v>37</v>
      </c>
      <c r="W20" s="133" t="s">
        <v>38</v>
      </c>
      <c r="X20" s="176" t="s">
        <v>526</v>
      </c>
      <c r="Y20" s="285" t="s">
        <v>90</v>
      </c>
      <c r="Z20" s="285"/>
      <c r="AA20" s="280"/>
      <c r="AB20" s="117"/>
      <c r="AC20" s="200"/>
    </row>
    <row r="21" spans="1:29" ht="9" customHeight="1" x14ac:dyDescent="0.3">
      <c r="A21" s="117"/>
      <c r="B21" s="335"/>
      <c r="C21" s="337"/>
      <c r="D21" s="338"/>
      <c r="E21" s="338"/>
      <c r="F21" s="338"/>
      <c r="G21" s="338"/>
      <c r="H21" s="339"/>
      <c r="I21" s="280"/>
      <c r="J21" s="284"/>
      <c r="K21" s="284"/>
      <c r="L21" s="284"/>
      <c r="M21" s="284"/>
      <c r="N21" s="284"/>
      <c r="O21" s="284"/>
      <c r="P21" s="284"/>
      <c r="Q21" s="284"/>
      <c r="R21" s="284"/>
      <c r="S21" s="284"/>
      <c r="T21" s="284"/>
      <c r="U21" s="284"/>
      <c r="V21" s="284"/>
      <c r="W21" s="284"/>
      <c r="X21" s="284"/>
      <c r="Y21" s="284"/>
      <c r="Z21" s="284"/>
      <c r="AA21" s="280"/>
      <c r="AB21" s="117"/>
      <c r="AC21" s="200"/>
    </row>
    <row r="22" spans="1:29" ht="51" customHeight="1" x14ac:dyDescent="0.3">
      <c r="A22" s="117"/>
      <c r="B22" s="335"/>
      <c r="C22" s="264" t="s">
        <v>91</v>
      </c>
      <c r="D22" s="278"/>
      <c r="E22" s="273" t="s">
        <v>316</v>
      </c>
      <c r="F22" s="274"/>
      <c r="G22" s="274"/>
      <c r="H22" s="275"/>
      <c r="I22" s="280"/>
      <c r="J22" s="266" t="s">
        <v>92</v>
      </c>
      <c r="K22" s="266"/>
      <c r="L22" s="266"/>
      <c r="M22" s="289" t="s">
        <v>93</v>
      </c>
      <c r="N22" s="289"/>
      <c r="O22" s="289"/>
      <c r="P22" s="289"/>
      <c r="Q22" s="193" t="s">
        <v>94</v>
      </c>
      <c r="R22" s="193"/>
      <c r="S22" s="193"/>
      <c r="T22" s="192" t="s">
        <v>95</v>
      </c>
      <c r="U22" s="192"/>
      <c r="V22" s="192"/>
      <c r="W22" s="193" t="s">
        <v>96</v>
      </c>
      <c r="X22" s="193"/>
      <c r="Y22" s="193"/>
      <c r="Z22" s="193"/>
      <c r="AA22" s="280"/>
      <c r="AB22" s="117"/>
      <c r="AC22" s="200"/>
    </row>
    <row r="23" spans="1:29" ht="36" customHeight="1" x14ac:dyDescent="0.3">
      <c r="A23" s="117"/>
      <c r="B23" s="335"/>
      <c r="C23" s="265"/>
      <c r="D23" s="279"/>
      <c r="E23" s="134" t="s">
        <v>89</v>
      </c>
      <c r="F23" s="429" t="s">
        <v>97</v>
      </c>
      <c r="G23" s="429"/>
      <c r="H23" s="430"/>
      <c r="I23" s="280"/>
      <c r="J23" s="135" t="s">
        <v>512</v>
      </c>
      <c r="K23" s="287" t="s">
        <v>516</v>
      </c>
      <c r="L23" s="288"/>
      <c r="M23" s="175" t="s">
        <v>98</v>
      </c>
      <c r="N23" s="175" t="s">
        <v>513</v>
      </c>
      <c r="O23" s="175" t="s">
        <v>514</v>
      </c>
      <c r="P23" s="287" t="s">
        <v>317</v>
      </c>
      <c r="Q23" s="288"/>
      <c r="R23" s="175" t="s">
        <v>515</v>
      </c>
      <c r="S23" s="136" t="s">
        <v>99</v>
      </c>
      <c r="T23" s="136" t="s">
        <v>100</v>
      </c>
      <c r="U23" s="136" t="s">
        <v>101</v>
      </c>
      <c r="V23" s="136" t="s">
        <v>102</v>
      </c>
      <c r="W23" s="136" t="s">
        <v>103</v>
      </c>
      <c r="X23" s="136" t="s">
        <v>104</v>
      </c>
      <c r="Y23" s="428" t="s">
        <v>105</v>
      </c>
      <c r="Z23" s="428"/>
      <c r="AA23" s="280"/>
      <c r="AB23" s="117"/>
      <c r="AC23" s="200"/>
    </row>
    <row r="24" spans="1:29" ht="12" customHeight="1" x14ac:dyDescent="0.3">
      <c r="A24" s="117"/>
      <c r="B24" s="335"/>
      <c r="C24" s="372"/>
      <c r="D24" s="372"/>
      <c r="E24" s="372"/>
      <c r="F24" s="372"/>
      <c r="G24" s="372"/>
      <c r="H24" s="372"/>
      <c r="I24" s="280"/>
      <c r="J24" s="246"/>
      <c r="K24" s="246"/>
      <c r="L24" s="246"/>
      <c r="M24" s="246"/>
      <c r="N24" s="246"/>
      <c r="O24" s="246"/>
      <c r="P24" s="246"/>
      <c r="Q24" s="246"/>
      <c r="R24" s="246"/>
      <c r="S24" s="246"/>
      <c r="T24" s="246"/>
      <c r="U24" s="246"/>
      <c r="V24" s="246"/>
      <c r="W24" s="246"/>
      <c r="X24" s="246"/>
      <c r="Y24" s="246"/>
      <c r="Z24" s="246"/>
      <c r="AA24" s="280"/>
      <c r="AB24" s="117"/>
      <c r="AC24" s="200"/>
    </row>
    <row r="25" spans="1:29" ht="21" customHeight="1" x14ac:dyDescent="0.3">
      <c r="A25" s="122"/>
      <c r="B25" s="137"/>
      <c r="C25" s="199"/>
      <c r="D25" s="199"/>
      <c r="E25" s="199"/>
      <c r="F25" s="199"/>
      <c r="G25" s="199"/>
      <c r="H25" s="199"/>
      <c r="I25" s="199"/>
      <c r="J25" s="122"/>
      <c r="K25" s="122"/>
      <c r="L25" s="122"/>
      <c r="M25" s="122"/>
      <c r="N25" s="122"/>
      <c r="O25" s="122"/>
      <c r="P25" s="122"/>
      <c r="Q25" s="122"/>
      <c r="R25" s="122"/>
      <c r="S25" s="122"/>
      <c r="T25" s="122"/>
      <c r="U25" s="122"/>
      <c r="V25" s="122"/>
      <c r="W25" s="122"/>
      <c r="X25" s="122"/>
      <c r="Y25" s="122"/>
      <c r="Z25" s="122"/>
      <c r="AA25" s="122"/>
      <c r="AB25" s="122"/>
      <c r="AC25" s="200"/>
    </row>
    <row r="26" spans="1:29" ht="12" customHeight="1" x14ac:dyDescent="0.3">
      <c r="A26" s="117"/>
      <c r="B26" s="137"/>
      <c r="C26" s="372"/>
      <c r="D26" s="372"/>
      <c r="E26" s="372"/>
      <c r="F26" s="372"/>
      <c r="G26" s="372"/>
      <c r="H26" s="372"/>
      <c r="I26" s="335"/>
      <c r="J26" s="246"/>
      <c r="K26" s="246"/>
      <c r="L26" s="246"/>
      <c r="M26" s="246"/>
      <c r="N26" s="246"/>
      <c r="O26" s="246"/>
      <c r="P26" s="246"/>
      <c r="Q26" s="246"/>
      <c r="R26" s="246"/>
      <c r="S26" s="246"/>
      <c r="T26" s="246"/>
      <c r="U26" s="246"/>
      <c r="V26" s="246"/>
      <c r="W26" s="246"/>
      <c r="X26" s="246"/>
      <c r="Y26" s="246"/>
      <c r="Z26" s="246"/>
      <c r="AA26" s="335"/>
      <c r="AB26" s="117"/>
      <c r="AC26" s="200"/>
    </row>
    <row r="27" spans="1:29" ht="48" customHeight="1" x14ac:dyDescent="0.3">
      <c r="A27" s="117"/>
      <c r="B27" s="137"/>
      <c r="C27" s="138" t="s">
        <v>361</v>
      </c>
      <c r="D27" s="139"/>
      <c r="E27" s="247" t="s">
        <v>362</v>
      </c>
      <c r="F27" s="248"/>
      <c r="G27" s="249" t="s">
        <v>366</v>
      </c>
      <c r="H27" s="250"/>
      <c r="I27" s="335"/>
      <c r="J27" s="247" t="s">
        <v>373</v>
      </c>
      <c r="K27" s="449"/>
      <c r="L27" s="448" t="s">
        <v>365</v>
      </c>
      <c r="M27" s="290"/>
      <c r="N27" s="290"/>
      <c r="O27" s="290" t="s">
        <v>372</v>
      </c>
      <c r="P27" s="290"/>
      <c r="Q27" s="290" t="s">
        <v>369</v>
      </c>
      <c r="R27" s="290"/>
      <c r="S27" s="290"/>
      <c r="T27" s="290"/>
      <c r="U27" s="290" t="s">
        <v>364</v>
      </c>
      <c r="V27" s="290"/>
      <c r="W27" s="290" t="s">
        <v>370</v>
      </c>
      <c r="X27" s="290"/>
      <c r="Y27" s="290"/>
      <c r="Z27" s="291"/>
      <c r="AA27" s="335"/>
      <c r="AB27" s="117"/>
      <c r="AC27" s="200"/>
    </row>
    <row r="28" spans="1:29" ht="12" customHeight="1" x14ac:dyDescent="0.3">
      <c r="A28" s="117"/>
      <c r="B28" s="137"/>
      <c r="C28" s="372"/>
      <c r="D28" s="372"/>
      <c r="E28" s="372"/>
      <c r="F28" s="372"/>
      <c r="G28" s="372"/>
      <c r="H28" s="372"/>
      <c r="I28" s="335"/>
      <c r="J28" s="246"/>
      <c r="K28" s="246"/>
      <c r="L28" s="372"/>
      <c r="M28" s="372"/>
      <c r="N28" s="372"/>
      <c r="O28" s="372"/>
      <c r="P28" s="372"/>
      <c r="Q28" s="372"/>
      <c r="R28" s="372"/>
      <c r="S28" s="372"/>
      <c r="T28" s="372"/>
      <c r="U28" s="372"/>
      <c r="V28" s="372"/>
      <c r="W28" s="372"/>
      <c r="X28" s="372"/>
      <c r="Y28" s="372"/>
      <c r="Z28" s="372"/>
      <c r="AA28" s="335"/>
      <c r="AB28" s="117"/>
      <c r="AC28" s="200"/>
    </row>
    <row r="29" spans="1:29" ht="21" customHeight="1" x14ac:dyDescent="0.3">
      <c r="A29" s="122"/>
      <c r="B29" s="137"/>
      <c r="C29" s="199"/>
      <c r="D29" s="199"/>
      <c r="E29" s="199"/>
      <c r="F29" s="199"/>
      <c r="G29" s="199"/>
      <c r="H29" s="199"/>
      <c r="I29" s="199"/>
      <c r="J29" s="122"/>
      <c r="K29" s="122"/>
      <c r="L29" s="122"/>
      <c r="M29" s="122"/>
      <c r="N29" s="122"/>
      <c r="O29" s="122"/>
      <c r="P29" s="122"/>
      <c r="Q29" s="122"/>
      <c r="R29" s="122"/>
      <c r="S29" s="122"/>
      <c r="T29" s="122"/>
      <c r="U29" s="122"/>
      <c r="V29" s="122"/>
      <c r="W29" s="122"/>
      <c r="X29" s="122"/>
      <c r="Y29" s="122"/>
      <c r="Z29" s="122"/>
      <c r="AA29" s="122"/>
      <c r="AB29" s="122"/>
      <c r="AC29" s="200"/>
    </row>
    <row r="30" spans="1:29" ht="12" customHeight="1" x14ac:dyDescent="0.3">
      <c r="A30" s="117"/>
      <c r="B30" s="335"/>
      <c r="C30" s="372"/>
      <c r="D30" s="372"/>
      <c r="E30" s="372"/>
      <c r="F30" s="372"/>
      <c r="G30" s="372"/>
      <c r="H30" s="372"/>
      <c r="I30" s="335"/>
      <c r="J30" s="335"/>
      <c r="K30" s="335"/>
      <c r="L30" s="335"/>
      <c r="M30" s="335"/>
      <c r="N30" s="335"/>
      <c r="O30" s="335"/>
      <c r="P30" s="335"/>
      <c r="Q30" s="335"/>
      <c r="R30" s="335"/>
      <c r="S30" s="335"/>
      <c r="T30" s="335"/>
      <c r="U30" s="335"/>
      <c r="V30" s="335"/>
      <c r="W30" s="335"/>
      <c r="X30" s="335"/>
      <c r="Y30" s="335"/>
      <c r="Z30" s="335"/>
      <c r="AA30" s="335"/>
      <c r="AB30" s="117"/>
      <c r="AC30" s="200"/>
    </row>
    <row r="31" spans="1:29" ht="33" customHeight="1" x14ac:dyDescent="0.3">
      <c r="A31" s="117"/>
      <c r="B31" s="335"/>
      <c r="C31" s="180" t="s">
        <v>106</v>
      </c>
      <c r="D31" s="197"/>
      <c r="E31" s="373" t="s">
        <v>527</v>
      </c>
      <c r="F31" s="374"/>
      <c r="G31" s="374"/>
      <c r="H31" s="375"/>
      <c r="I31" s="335"/>
      <c r="J31" s="140" t="s">
        <v>107</v>
      </c>
      <c r="K31" s="141" t="s">
        <v>376</v>
      </c>
      <c r="L31" s="336"/>
      <c r="M31" s="336"/>
      <c r="N31" s="336"/>
      <c r="O31" s="336"/>
      <c r="P31" s="336"/>
      <c r="Q31" s="336"/>
      <c r="R31" s="336"/>
      <c r="S31" s="336"/>
      <c r="T31" s="336"/>
      <c r="U31" s="336"/>
      <c r="V31" s="336"/>
      <c r="W31" s="336"/>
      <c r="X31" s="446" t="s">
        <v>108</v>
      </c>
      <c r="Y31" s="446"/>
      <c r="Z31" s="446"/>
      <c r="AA31" s="372"/>
      <c r="AB31" s="117"/>
      <c r="AC31" s="200"/>
    </row>
    <row r="32" spans="1:29" ht="33" customHeight="1" x14ac:dyDescent="0.3">
      <c r="A32" s="117"/>
      <c r="B32" s="335"/>
      <c r="C32" s="180"/>
      <c r="D32" s="197"/>
      <c r="E32" s="373"/>
      <c r="F32" s="374"/>
      <c r="G32" s="374"/>
      <c r="H32" s="375"/>
      <c r="I32" s="335"/>
      <c r="J32" s="141" t="s">
        <v>375</v>
      </c>
      <c r="K32" s="140" t="s">
        <v>109</v>
      </c>
      <c r="L32" s="336"/>
      <c r="M32" s="336"/>
      <c r="N32" s="336"/>
      <c r="O32" s="336"/>
      <c r="P32" s="336"/>
      <c r="Q32" s="336"/>
      <c r="R32" s="336"/>
      <c r="S32" s="336"/>
      <c r="T32" s="336"/>
      <c r="U32" s="336"/>
      <c r="V32" s="336"/>
      <c r="W32" s="336"/>
      <c r="X32" s="446"/>
      <c r="Y32" s="446"/>
      <c r="Z32" s="446"/>
      <c r="AA32" s="372"/>
      <c r="AB32" s="117"/>
      <c r="AC32" s="200"/>
    </row>
    <row r="33" spans="1:29" ht="33" customHeight="1" x14ac:dyDescent="0.3">
      <c r="A33" s="117"/>
      <c r="B33" s="335"/>
      <c r="C33" s="180"/>
      <c r="D33" s="197"/>
      <c r="E33" s="373"/>
      <c r="F33" s="374"/>
      <c r="G33" s="374"/>
      <c r="H33" s="375"/>
      <c r="I33" s="335"/>
      <c r="J33" s="140" t="s">
        <v>110</v>
      </c>
      <c r="K33" s="141" t="s">
        <v>377</v>
      </c>
      <c r="L33" s="336"/>
      <c r="M33" s="336"/>
      <c r="N33" s="336"/>
      <c r="O33" s="336"/>
      <c r="P33" s="336"/>
      <c r="Q33" s="336"/>
      <c r="R33" s="336"/>
      <c r="S33" s="336"/>
      <c r="T33" s="336"/>
      <c r="U33" s="336"/>
      <c r="V33" s="336"/>
      <c r="W33" s="336"/>
      <c r="X33" s="446"/>
      <c r="Y33" s="446"/>
      <c r="Z33" s="446"/>
      <c r="AA33" s="372"/>
      <c r="AB33" s="117"/>
      <c r="AC33" s="200"/>
    </row>
    <row r="34" spans="1:29" ht="33" customHeight="1" x14ac:dyDescent="0.3">
      <c r="A34" s="117"/>
      <c r="B34" s="335"/>
      <c r="C34" s="181"/>
      <c r="D34" s="197"/>
      <c r="E34" s="376"/>
      <c r="F34" s="377"/>
      <c r="G34" s="377"/>
      <c r="H34" s="378"/>
      <c r="I34" s="335"/>
      <c r="J34" s="141" t="s">
        <v>111</v>
      </c>
      <c r="K34" s="140" t="s">
        <v>374</v>
      </c>
      <c r="L34" s="336"/>
      <c r="M34" s="336"/>
      <c r="N34" s="336"/>
      <c r="O34" s="336"/>
      <c r="P34" s="336"/>
      <c r="Q34" s="336"/>
      <c r="R34" s="336"/>
      <c r="S34" s="336"/>
      <c r="T34" s="336"/>
      <c r="U34" s="336"/>
      <c r="V34" s="336"/>
      <c r="W34" s="336"/>
      <c r="X34" s="446"/>
      <c r="Y34" s="446"/>
      <c r="Z34" s="446"/>
      <c r="AA34" s="372"/>
      <c r="AB34" s="117"/>
      <c r="AC34" s="200"/>
    </row>
    <row r="35" spans="1:29" ht="9" customHeight="1" x14ac:dyDescent="0.3">
      <c r="A35" s="117"/>
      <c r="B35" s="335"/>
      <c r="C35" s="337"/>
      <c r="D35" s="338"/>
      <c r="E35" s="338"/>
      <c r="F35" s="338"/>
      <c r="G35" s="338"/>
      <c r="H35" s="339"/>
      <c r="I35" s="335"/>
      <c r="J35" s="283"/>
      <c r="K35" s="283"/>
      <c r="L35" s="283"/>
      <c r="M35" s="283"/>
      <c r="N35" s="283"/>
      <c r="O35" s="283"/>
      <c r="P35" s="283"/>
      <c r="Q35" s="283"/>
      <c r="R35" s="283"/>
      <c r="S35" s="283"/>
      <c r="T35" s="283"/>
      <c r="U35" s="283"/>
      <c r="V35" s="283"/>
      <c r="W35" s="283"/>
      <c r="X35" s="283"/>
      <c r="Y35" s="283"/>
      <c r="Z35" s="283"/>
      <c r="AA35" s="372"/>
      <c r="AB35" s="117"/>
      <c r="AC35" s="200"/>
    </row>
    <row r="36" spans="1:29" ht="45" customHeight="1" x14ac:dyDescent="0.3">
      <c r="A36" s="117"/>
      <c r="B36" s="335"/>
      <c r="C36" s="386" t="s">
        <v>112</v>
      </c>
      <c r="D36" s="197"/>
      <c r="E36" s="380" t="s">
        <v>271</v>
      </c>
      <c r="F36" s="381"/>
      <c r="G36" s="381"/>
      <c r="H36" s="382"/>
      <c r="I36" s="335"/>
      <c r="J36" s="296" t="s">
        <v>113</v>
      </c>
      <c r="K36" s="296"/>
      <c r="L36" s="296"/>
      <c r="M36" s="342" t="s">
        <v>114</v>
      </c>
      <c r="N36" s="342"/>
      <c r="O36" s="342"/>
      <c r="P36" s="447" t="s">
        <v>115</v>
      </c>
      <c r="Q36" s="447"/>
      <c r="R36" s="447"/>
      <c r="S36" s="342" t="s">
        <v>272</v>
      </c>
      <c r="T36" s="342"/>
      <c r="U36" s="342"/>
      <c r="V36" s="342"/>
      <c r="W36" s="296" t="s">
        <v>116</v>
      </c>
      <c r="X36" s="296"/>
      <c r="Y36" s="296"/>
      <c r="Z36" s="296"/>
      <c r="AA36" s="372"/>
      <c r="AB36" s="117"/>
      <c r="AC36" s="200"/>
    </row>
    <row r="37" spans="1:29" ht="45" customHeight="1" x14ac:dyDescent="0.3">
      <c r="A37" s="117"/>
      <c r="B37" s="335"/>
      <c r="C37" s="181"/>
      <c r="D37" s="197"/>
      <c r="E37" s="243" t="s">
        <v>117</v>
      </c>
      <c r="F37" s="244"/>
      <c r="G37" s="244"/>
      <c r="H37" s="245"/>
      <c r="I37" s="335"/>
      <c r="J37" s="342" t="s">
        <v>273</v>
      </c>
      <c r="K37" s="342"/>
      <c r="L37" s="342"/>
      <c r="M37" s="296" t="s">
        <v>274</v>
      </c>
      <c r="N37" s="296"/>
      <c r="O37" s="296"/>
      <c r="P37" s="342" t="s">
        <v>275</v>
      </c>
      <c r="Q37" s="342"/>
      <c r="R37" s="342"/>
      <c r="S37" s="296" t="s">
        <v>118</v>
      </c>
      <c r="T37" s="296"/>
      <c r="U37" s="296"/>
      <c r="V37" s="296"/>
      <c r="W37" s="342" t="s">
        <v>119</v>
      </c>
      <c r="X37" s="342"/>
      <c r="Y37" s="342"/>
      <c r="Z37" s="342"/>
      <c r="AA37" s="372"/>
      <c r="AB37" s="117"/>
      <c r="AC37" s="200"/>
    </row>
    <row r="38" spans="1:29" ht="9" customHeight="1" x14ac:dyDescent="0.3">
      <c r="A38" s="117"/>
      <c r="B38" s="335"/>
      <c r="C38" s="337"/>
      <c r="D38" s="338"/>
      <c r="E38" s="338"/>
      <c r="F38" s="338"/>
      <c r="G38" s="338"/>
      <c r="H38" s="339"/>
      <c r="I38" s="335"/>
      <c r="J38" s="283"/>
      <c r="K38" s="283"/>
      <c r="L38" s="283"/>
      <c r="M38" s="283"/>
      <c r="N38" s="283"/>
      <c r="O38" s="283"/>
      <c r="P38" s="283"/>
      <c r="Q38" s="283"/>
      <c r="R38" s="283"/>
      <c r="S38" s="283"/>
      <c r="T38" s="283"/>
      <c r="U38" s="283"/>
      <c r="V38" s="283"/>
      <c r="W38" s="283"/>
      <c r="X38" s="283"/>
      <c r="Y38" s="283"/>
      <c r="Z38" s="283"/>
      <c r="AA38" s="372"/>
      <c r="AB38" s="117"/>
      <c r="AC38" s="200"/>
    </row>
    <row r="39" spans="1:29" ht="30" customHeight="1" x14ac:dyDescent="0.3">
      <c r="A39" s="117"/>
      <c r="B39" s="335"/>
      <c r="C39" s="142" t="s">
        <v>162</v>
      </c>
      <c r="D39" s="143"/>
      <c r="E39" s="383" t="s">
        <v>367</v>
      </c>
      <c r="F39" s="384"/>
      <c r="G39" s="384"/>
      <c r="H39" s="385"/>
      <c r="I39" s="335"/>
      <c r="J39" s="348" t="s">
        <v>368</v>
      </c>
      <c r="K39" s="349"/>
      <c r="L39" s="349"/>
      <c r="M39" s="349"/>
      <c r="N39" s="349"/>
      <c r="O39" s="349"/>
      <c r="P39" s="440" t="s">
        <v>163</v>
      </c>
      <c r="Q39" s="440"/>
      <c r="R39" s="440"/>
      <c r="S39" s="440"/>
      <c r="T39" s="440"/>
      <c r="U39" s="441" t="s">
        <v>371</v>
      </c>
      <c r="V39" s="442"/>
      <c r="W39" s="437" t="s">
        <v>164</v>
      </c>
      <c r="X39" s="438"/>
      <c r="Y39" s="438"/>
      <c r="Z39" s="439"/>
      <c r="AA39" s="372"/>
      <c r="AB39" s="117"/>
      <c r="AC39" s="200"/>
    </row>
    <row r="40" spans="1:29" ht="12" customHeight="1" x14ac:dyDescent="0.3">
      <c r="A40" s="117"/>
      <c r="B40" s="335"/>
      <c r="C40" s="372"/>
      <c r="D40" s="372"/>
      <c r="E40" s="372"/>
      <c r="F40" s="372"/>
      <c r="G40" s="372"/>
      <c r="H40" s="372"/>
      <c r="I40" s="335"/>
      <c r="J40" s="246"/>
      <c r="K40" s="246"/>
      <c r="L40" s="246"/>
      <c r="M40" s="246"/>
      <c r="N40" s="246"/>
      <c r="O40" s="246"/>
      <c r="P40" s="246"/>
      <c r="Q40" s="246"/>
      <c r="R40" s="246"/>
      <c r="S40" s="246"/>
      <c r="T40" s="246"/>
      <c r="U40" s="246"/>
      <c r="V40" s="246"/>
      <c r="W40" s="246"/>
      <c r="X40" s="246"/>
      <c r="Y40" s="246"/>
      <c r="Z40" s="246"/>
      <c r="AA40" s="372"/>
      <c r="AB40" s="117"/>
      <c r="AC40" s="200"/>
    </row>
    <row r="41" spans="1:29" ht="36" customHeight="1" thickBot="1" x14ac:dyDescent="0.3">
      <c r="A41" s="121"/>
      <c r="B41" s="121"/>
      <c r="C41" s="121" t="s">
        <v>270</v>
      </c>
      <c r="D41" s="366"/>
      <c r="E41" s="366"/>
      <c r="F41" s="366"/>
      <c r="G41" s="366"/>
      <c r="H41" s="366"/>
      <c r="I41" s="366"/>
      <c r="J41" s="117"/>
      <c r="K41" s="117"/>
      <c r="L41" s="117"/>
      <c r="M41" s="117"/>
      <c r="N41" s="117"/>
      <c r="O41" s="117"/>
      <c r="P41" s="117"/>
      <c r="Q41" s="117"/>
      <c r="R41" s="117"/>
      <c r="S41" s="117"/>
      <c r="T41" s="117"/>
      <c r="U41" s="117"/>
      <c r="V41" s="117"/>
      <c r="W41" s="117"/>
      <c r="X41" s="117"/>
      <c r="Y41" s="117"/>
      <c r="Z41" s="117"/>
      <c r="AA41" s="117"/>
      <c r="AB41" s="117"/>
      <c r="AC41" s="200"/>
    </row>
    <row r="42" spans="1:29" ht="33" customHeight="1" thickTop="1" x14ac:dyDescent="0.3">
      <c r="A42" s="129"/>
      <c r="B42" s="144">
        <v>2</v>
      </c>
      <c r="C42" s="367"/>
      <c r="D42" s="367"/>
      <c r="E42" s="367"/>
      <c r="F42" s="367"/>
      <c r="G42" s="367"/>
      <c r="H42" s="367"/>
      <c r="I42" s="367"/>
      <c r="J42" s="129"/>
      <c r="K42" s="129"/>
      <c r="L42" s="129"/>
      <c r="M42" s="129"/>
      <c r="N42" s="129"/>
      <c r="O42" s="129"/>
      <c r="P42" s="129"/>
      <c r="Q42" s="129"/>
      <c r="R42" s="129"/>
      <c r="S42" s="129"/>
      <c r="T42" s="129"/>
      <c r="U42" s="129"/>
      <c r="V42" s="129"/>
      <c r="W42" s="129"/>
      <c r="X42" s="129"/>
      <c r="Y42" s="129"/>
      <c r="Z42" s="129"/>
      <c r="AA42" s="129"/>
      <c r="AB42" s="129"/>
      <c r="AC42" s="200"/>
    </row>
    <row r="43" spans="1:29" ht="12" customHeight="1" x14ac:dyDescent="0.3">
      <c r="A43" s="202"/>
      <c r="B43" s="468"/>
      <c r="C43" s="379"/>
      <c r="D43" s="379"/>
      <c r="E43" s="379"/>
      <c r="F43" s="379"/>
      <c r="G43" s="379"/>
      <c r="H43" s="379"/>
      <c r="I43" s="364"/>
      <c r="J43" s="379"/>
      <c r="K43" s="379"/>
      <c r="L43" s="379"/>
      <c r="M43" s="379"/>
      <c r="N43" s="379"/>
      <c r="O43" s="379"/>
      <c r="P43" s="379"/>
      <c r="Q43" s="379"/>
      <c r="R43" s="379"/>
      <c r="S43" s="379"/>
      <c r="T43" s="379"/>
      <c r="U43" s="379"/>
      <c r="V43" s="379"/>
      <c r="W43" s="379"/>
      <c r="X43" s="379"/>
      <c r="Y43" s="379"/>
      <c r="Z43" s="379"/>
      <c r="AA43" s="379"/>
      <c r="AB43" s="117"/>
      <c r="AC43" s="200"/>
    </row>
    <row r="44" spans="1:29" ht="30" customHeight="1" x14ac:dyDescent="0.3">
      <c r="A44" s="202"/>
      <c r="B44" s="468"/>
      <c r="C44" s="145" t="s">
        <v>120</v>
      </c>
      <c r="D44" s="347"/>
      <c r="E44" s="351" t="s">
        <v>121</v>
      </c>
      <c r="F44" s="352"/>
      <c r="G44" s="352"/>
      <c r="H44" s="353"/>
      <c r="I44" s="364"/>
      <c r="J44" s="221" t="s">
        <v>122</v>
      </c>
      <c r="K44" s="221"/>
      <c r="L44" s="221"/>
      <c r="M44" s="221"/>
      <c r="N44" s="221"/>
      <c r="O44" s="221"/>
      <c r="P44" s="221"/>
      <c r="Q44" s="221"/>
      <c r="R44" s="221" t="s">
        <v>123</v>
      </c>
      <c r="S44" s="221"/>
      <c r="T44" s="221"/>
      <c r="U44" s="221"/>
      <c r="V44" s="221"/>
      <c r="W44" s="221"/>
      <c r="X44" s="221"/>
      <c r="Y44" s="221"/>
      <c r="Z44" s="221"/>
      <c r="AA44" s="364"/>
      <c r="AB44" s="117"/>
      <c r="AC44" s="200"/>
    </row>
    <row r="45" spans="1:29" ht="30" customHeight="1" x14ac:dyDescent="0.3">
      <c r="A45" s="202"/>
      <c r="B45" s="468"/>
      <c r="C45" s="146" t="s">
        <v>124</v>
      </c>
      <c r="D45" s="347"/>
      <c r="E45" s="369" t="s">
        <v>125</v>
      </c>
      <c r="F45" s="370"/>
      <c r="G45" s="370"/>
      <c r="H45" s="371"/>
      <c r="I45" s="364"/>
      <c r="J45" s="221" t="s">
        <v>126</v>
      </c>
      <c r="K45" s="221"/>
      <c r="L45" s="221"/>
      <c r="M45" s="221"/>
      <c r="N45" s="221"/>
      <c r="O45" s="221"/>
      <c r="P45" s="221"/>
      <c r="Q45" s="221"/>
      <c r="R45" s="221"/>
      <c r="S45" s="221"/>
      <c r="T45" s="221"/>
      <c r="U45" s="221" t="s">
        <v>127</v>
      </c>
      <c r="V45" s="221"/>
      <c r="W45" s="221"/>
      <c r="X45" s="221"/>
      <c r="Y45" s="221"/>
      <c r="Z45" s="221"/>
      <c r="AA45" s="364"/>
      <c r="AB45" s="117"/>
      <c r="AC45" s="200"/>
    </row>
    <row r="46" spans="1:29" ht="9" customHeight="1" x14ac:dyDescent="0.3">
      <c r="A46" s="202"/>
      <c r="B46" s="468"/>
      <c r="C46" s="354"/>
      <c r="D46" s="355"/>
      <c r="E46" s="355"/>
      <c r="F46" s="355"/>
      <c r="G46" s="355"/>
      <c r="H46" s="356"/>
      <c r="I46" s="364"/>
      <c r="J46" s="341"/>
      <c r="K46" s="341"/>
      <c r="L46" s="341"/>
      <c r="M46" s="341"/>
      <c r="N46" s="341"/>
      <c r="O46" s="341"/>
      <c r="P46" s="341"/>
      <c r="Q46" s="341"/>
      <c r="R46" s="341"/>
      <c r="S46" s="341"/>
      <c r="T46" s="341"/>
      <c r="U46" s="341"/>
      <c r="V46" s="341"/>
      <c r="W46" s="341"/>
      <c r="X46" s="341"/>
      <c r="Y46" s="341"/>
      <c r="Z46" s="341"/>
      <c r="AA46" s="364"/>
      <c r="AB46" s="117"/>
      <c r="AC46" s="200"/>
    </row>
    <row r="47" spans="1:29" ht="30" customHeight="1" x14ac:dyDescent="0.3">
      <c r="A47" s="202"/>
      <c r="B47" s="468"/>
      <c r="C47" s="146" t="s">
        <v>128</v>
      </c>
      <c r="D47" s="347"/>
      <c r="E47" s="313" t="s">
        <v>129</v>
      </c>
      <c r="F47" s="314"/>
      <c r="G47" s="314"/>
      <c r="H47" s="315"/>
      <c r="I47" s="364"/>
      <c r="J47" s="309" t="s">
        <v>130</v>
      </c>
      <c r="K47" s="309"/>
      <c r="L47" s="309"/>
      <c r="M47" s="309"/>
      <c r="N47" s="309"/>
      <c r="O47" s="309"/>
      <c r="P47" s="309" t="s">
        <v>131</v>
      </c>
      <c r="Q47" s="309"/>
      <c r="R47" s="309"/>
      <c r="S47" s="309"/>
      <c r="T47" s="309" t="s">
        <v>132</v>
      </c>
      <c r="U47" s="309"/>
      <c r="V47" s="309"/>
      <c r="W47" s="309"/>
      <c r="X47" s="309"/>
      <c r="Y47" s="309"/>
      <c r="Z47" s="309"/>
      <c r="AA47" s="364"/>
      <c r="AB47" s="117"/>
      <c r="AC47" s="200"/>
    </row>
    <row r="48" spans="1:29" ht="30" customHeight="1" x14ac:dyDescent="0.3">
      <c r="A48" s="202"/>
      <c r="B48" s="468"/>
      <c r="C48" s="146" t="s">
        <v>133</v>
      </c>
      <c r="D48" s="347"/>
      <c r="E48" s="351" t="s">
        <v>134</v>
      </c>
      <c r="F48" s="352"/>
      <c r="G48" s="352"/>
      <c r="H48" s="353"/>
      <c r="I48" s="364"/>
      <c r="J48" s="309" t="s">
        <v>135</v>
      </c>
      <c r="K48" s="309"/>
      <c r="L48" s="309"/>
      <c r="M48" s="309"/>
      <c r="N48" s="309"/>
      <c r="O48" s="309"/>
      <c r="P48" s="309"/>
      <c r="Q48" s="309"/>
      <c r="R48" s="309"/>
      <c r="S48" s="309" t="s">
        <v>136</v>
      </c>
      <c r="T48" s="309"/>
      <c r="U48" s="309"/>
      <c r="V48" s="309"/>
      <c r="W48" s="309"/>
      <c r="X48" s="309" t="s">
        <v>137</v>
      </c>
      <c r="Y48" s="309"/>
      <c r="Z48" s="309"/>
      <c r="AA48" s="364"/>
      <c r="AB48" s="117"/>
      <c r="AC48" s="200"/>
    </row>
    <row r="49" spans="1:29" ht="30" customHeight="1" x14ac:dyDescent="0.3">
      <c r="A49" s="202"/>
      <c r="B49" s="468"/>
      <c r="C49" s="146" t="s">
        <v>138</v>
      </c>
      <c r="D49" s="347"/>
      <c r="E49" s="369" t="s">
        <v>139</v>
      </c>
      <c r="F49" s="370"/>
      <c r="G49" s="370"/>
      <c r="H49" s="371"/>
      <c r="I49" s="364"/>
      <c r="J49" s="221" t="s">
        <v>140</v>
      </c>
      <c r="K49" s="221"/>
      <c r="L49" s="221"/>
      <c r="M49" s="221"/>
      <c r="N49" s="221"/>
      <c r="O49" s="221"/>
      <c r="P49" s="221"/>
      <c r="Q49" s="221"/>
      <c r="R49" s="221"/>
      <c r="S49" s="221" t="s">
        <v>141</v>
      </c>
      <c r="T49" s="221"/>
      <c r="U49" s="221"/>
      <c r="V49" s="221"/>
      <c r="W49" s="221"/>
      <c r="X49" s="221"/>
      <c r="Y49" s="221"/>
      <c r="Z49" s="221"/>
      <c r="AA49" s="364"/>
      <c r="AB49" s="117"/>
      <c r="AC49" s="200"/>
    </row>
    <row r="50" spans="1:29" ht="9" customHeight="1" x14ac:dyDescent="0.3">
      <c r="A50" s="202"/>
      <c r="B50" s="468"/>
      <c r="C50" s="354"/>
      <c r="D50" s="355"/>
      <c r="E50" s="355"/>
      <c r="F50" s="355"/>
      <c r="G50" s="355"/>
      <c r="H50" s="356"/>
      <c r="I50" s="364"/>
      <c r="J50" s="341"/>
      <c r="K50" s="341"/>
      <c r="L50" s="341"/>
      <c r="M50" s="341"/>
      <c r="N50" s="341"/>
      <c r="O50" s="341"/>
      <c r="P50" s="341"/>
      <c r="Q50" s="341"/>
      <c r="R50" s="341"/>
      <c r="S50" s="341"/>
      <c r="T50" s="341"/>
      <c r="U50" s="341"/>
      <c r="V50" s="341"/>
      <c r="W50" s="341"/>
      <c r="X50" s="341"/>
      <c r="Y50" s="341"/>
      <c r="Z50" s="341"/>
      <c r="AA50" s="364"/>
      <c r="AB50" s="117"/>
      <c r="AC50" s="200"/>
    </row>
    <row r="51" spans="1:29" ht="30" customHeight="1" x14ac:dyDescent="0.3">
      <c r="A51" s="202"/>
      <c r="B51" s="468"/>
      <c r="C51" s="146" t="s">
        <v>142</v>
      </c>
      <c r="D51" s="357"/>
      <c r="E51" s="343" t="s">
        <v>143</v>
      </c>
      <c r="F51" s="344"/>
      <c r="G51" s="344"/>
      <c r="H51" s="345"/>
      <c r="I51" s="364"/>
      <c r="J51" s="221" t="s">
        <v>144</v>
      </c>
      <c r="K51" s="221"/>
      <c r="L51" s="221"/>
      <c r="M51" s="221"/>
      <c r="N51" s="221"/>
      <c r="O51" s="221" t="s">
        <v>145</v>
      </c>
      <c r="P51" s="221"/>
      <c r="Q51" s="221"/>
      <c r="R51" s="221"/>
      <c r="S51" s="221" t="s">
        <v>146</v>
      </c>
      <c r="T51" s="221"/>
      <c r="U51" s="221"/>
      <c r="V51" s="221"/>
      <c r="W51" s="221"/>
      <c r="X51" s="221"/>
      <c r="Y51" s="221"/>
      <c r="Z51" s="221"/>
      <c r="AA51" s="364"/>
      <c r="AB51" s="117"/>
      <c r="AC51" s="200"/>
    </row>
    <row r="52" spans="1:29" ht="30" customHeight="1" x14ac:dyDescent="0.3">
      <c r="A52" s="202"/>
      <c r="B52" s="468"/>
      <c r="C52" s="146" t="s">
        <v>147</v>
      </c>
      <c r="D52" s="357"/>
      <c r="E52" s="361" t="s">
        <v>148</v>
      </c>
      <c r="F52" s="362"/>
      <c r="G52" s="362"/>
      <c r="H52" s="363"/>
      <c r="I52" s="364"/>
      <c r="J52" s="221" t="s">
        <v>149</v>
      </c>
      <c r="K52" s="221"/>
      <c r="L52" s="221"/>
      <c r="M52" s="221"/>
      <c r="N52" s="221"/>
      <c r="O52" s="221"/>
      <c r="P52" s="221"/>
      <c r="Q52" s="221"/>
      <c r="R52" s="221" t="s">
        <v>150</v>
      </c>
      <c r="S52" s="221"/>
      <c r="T52" s="221"/>
      <c r="U52" s="221"/>
      <c r="V52" s="221" t="s">
        <v>151</v>
      </c>
      <c r="W52" s="221"/>
      <c r="X52" s="221"/>
      <c r="Y52" s="221"/>
      <c r="Z52" s="221"/>
      <c r="AA52" s="364"/>
      <c r="AB52" s="117"/>
      <c r="AC52" s="200"/>
    </row>
    <row r="53" spans="1:29" ht="9" customHeight="1" x14ac:dyDescent="0.3">
      <c r="A53" s="202"/>
      <c r="B53" s="468"/>
      <c r="C53" s="354"/>
      <c r="D53" s="355"/>
      <c r="E53" s="355"/>
      <c r="F53" s="355"/>
      <c r="G53" s="355"/>
      <c r="H53" s="356"/>
      <c r="I53" s="364"/>
      <c r="J53" s="341"/>
      <c r="K53" s="341"/>
      <c r="L53" s="341"/>
      <c r="M53" s="341"/>
      <c r="N53" s="341"/>
      <c r="O53" s="341"/>
      <c r="P53" s="341"/>
      <c r="Q53" s="341"/>
      <c r="R53" s="341"/>
      <c r="S53" s="341"/>
      <c r="T53" s="341"/>
      <c r="U53" s="341"/>
      <c r="V53" s="341"/>
      <c r="W53" s="341"/>
      <c r="X53" s="341"/>
      <c r="Y53" s="341"/>
      <c r="Z53" s="341"/>
      <c r="AA53" s="364"/>
      <c r="AB53" s="117"/>
      <c r="AC53" s="200"/>
    </row>
    <row r="54" spans="1:29" ht="30" customHeight="1" x14ac:dyDescent="0.3">
      <c r="A54" s="202"/>
      <c r="B54" s="468"/>
      <c r="C54" s="435" t="s">
        <v>318</v>
      </c>
      <c r="D54" s="357"/>
      <c r="E54" s="443" t="s">
        <v>152</v>
      </c>
      <c r="F54" s="444"/>
      <c r="G54" s="444"/>
      <c r="H54" s="445"/>
      <c r="I54" s="364"/>
      <c r="J54" s="308" t="s">
        <v>319</v>
      </c>
      <c r="K54" s="308"/>
      <c r="L54" s="308"/>
      <c r="M54" s="308"/>
      <c r="N54" s="308"/>
      <c r="O54" s="308"/>
      <c r="P54" s="147" t="s">
        <v>153</v>
      </c>
      <c r="Q54" s="307" t="s">
        <v>154</v>
      </c>
      <c r="R54" s="307"/>
      <c r="S54" s="308" t="s">
        <v>155</v>
      </c>
      <c r="T54" s="308"/>
      <c r="U54" s="308"/>
      <c r="V54" s="147" t="s">
        <v>156</v>
      </c>
      <c r="W54" s="307" t="s">
        <v>157</v>
      </c>
      <c r="X54" s="307"/>
      <c r="Y54" s="346" t="s">
        <v>158</v>
      </c>
      <c r="Z54" s="346"/>
      <c r="AA54" s="364"/>
      <c r="AB54" s="117"/>
      <c r="AC54" s="200"/>
    </row>
    <row r="55" spans="1:29" ht="30" customHeight="1" x14ac:dyDescent="0.3">
      <c r="A55" s="202"/>
      <c r="B55" s="468"/>
      <c r="C55" s="436"/>
      <c r="D55" s="357"/>
      <c r="E55" s="387" t="s">
        <v>159</v>
      </c>
      <c r="F55" s="388"/>
      <c r="G55" s="388"/>
      <c r="H55" s="389"/>
      <c r="I55" s="364"/>
      <c r="J55" s="308"/>
      <c r="K55" s="308"/>
      <c r="L55" s="308"/>
      <c r="M55" s="308"/>
      <c r="N55" s="308"/>
      <c r="O55" s="308"/>
      <c r="P55" s="148" t="s">
        <v>160</v>
      </c>
      <c r="Q55" s="307"/>
      <c r="R55" s="307"/>
      <c r="S55" s="308"/>
      <c r="T55" s="308"/>
      <c r="U55" s="308"/>
      <c r="V55" s="148" t="s">
        <v>161</v>
      </c>
      <c r="W55" s="307"/>
      <c r="X55" s="307"/>
      <c r="Y55" s="346"/>
      <c r="Z55" s="346"/>
      <c r="AA55" s="364"/>
      <c r="AB55" s="117"/>
      <c r="AC55" s="200"/>
    </row>
    <row r="56" spans="1:29" ht="12" customHeight="1" x14ac:dyDescent="0.3">
      <c r="A56" s="202"/>
      <c r="B56" s="468"/>
      <c r="C56" s="365"/>
      <c r="D56" s="365"/>
      <c r="E56" s="365"/>
      <c r="F56" s="365"/>
      <c r="G56" s="365"/>
      <c r="H56" s="365"/>
      <c r="I56" s="364"/>
      <c r="J56" s="340"/>
      <c r="K56" s="340"/>
      <c r="L56" s="340"/>
      <c r="M56" s="340"/>
      <c r="N56" s="340"/>
      <c r="O56" s="340"/>
      <c r="P56" s="340"/>
      <c r="Q56" s="340"/>
      <c r="R56" s="340"/>
      <c r="S56" s="340"/>
      <c r="T56" s="340"/>
      <c r="U56" s="340"/>
      <c r="V56" s="340"/>
      <c r="W56" s="340"/>
      <c r="X56" s="340"/>
      <c r="Y56" s="340"/>
      <c r="Z56" s="340"/>
      <c r="AA56" s="364"/>
      <c r="AB56" s="117"/>
      <c r="AC56" s="200"/>
    </row>
    <row r="57" spans="1:29" ht="36" customHeight="1" thickBot="1" x14ac:dyDescent="0.3">
      <c r="A57" s="121"/>
      <c r="B57" s="121"/>
      <c r="C57" s="121" t="s">
        <v>270</v>
      </c>
      <c r="D57" s="366"/>
      <c r="E57" s="366"/>
      <c r="F57" s="366"/>
      <c r="G57" s="366"/>
      <c r="H57" s="366"/>
      <c r="I57" s="366"/>
      <c r="J57" s="117"/>
      <c r="K57" s="117"/>
      <c r="L57" s="117"/>
      <c r="M57" s="117"/>
      <c r="N57" s="117"/>
      <c r="O57" s="117"/>
      <c r="P57" s="117"/>
      <c r="Q57" s="117"/>
      <c r="R57" s="117"/>
      <c r="S57" s="117"/>
      <c r="T57" s="117"/>
      <c r="U57" s="117"/>
      <c r="V57" s="117"/>
      <c r="W57" s="117"/>
      <c r="X57" s="117"/>
      <c r="Y57" s="117"/>
      <c r="Z57" s="117"/>
      <c r="AA57" s="117"/>
      <c r="AB57" s="117"/>
      <c r="AC57" s="200"/>
    </row>
    <row r="58" spans="1:29" ht="33" customHeight="1" thickTop="1" x14ac:dyDescent="0.3">
      <c r="A58" s="129"/>
      <c r="B58" s="149">
        <v>3</v>
      </c>
      <c r="C58" s="367"/>
      <c r="D58" s="367"/>
      <c r="E58" s="367"/>
      <c r="F58" s="367"/>
      <c r="G58" s="367"/>
      <c r="H58" s="367"/>
      <c r="I58" s="367"/>
      <c r="J58" s="129"/>
      <c r="K58" s="129"/>
      <c r="L58" s="129"/>
      <c r="M58" s="129"/>
      <c r="N58" s="129"/>
      <c r="O58" s="129"/>
      <c r="P58" s="129"/>
      <c r="Q58" s="129"/>
      <c r="R58" s="129"/>
      <c r="S58" s="129"/>
      <c r="T58" s="129"/>
      <c r="U58" s="129"/>
      <c r="V58" s="129"/>
      <c r="W58" s="129"/>
      <c r="X58" s="129"/>
      <c r="Y58" s="129"/>
      <c r="Z58" s="129"/>
      <c r="AA58" s="129"/>
      <c r="AB58" s="129"/>
      <c r="AC58" s="200"/>
    </row>
    <row r="59" spans="1:29" ht="12" customHeight="1" x14ac:dyDescent="0.3">
      <c r="A59" s="117"/>
      <c r="B59" s="194"/>
      <c r="C59" s="194"/>
      <c r="D59" s="194"/>
      <c r="E59" s="194"/>
      <c r="F59" s="194"/>
      <c r="G59" s="194"/>
      <c r="H59" s="194"/>
      <c r="I59" s="194"/>
      <c r="J59" s="306"/>
      <c r="K59" s="306"/>
      <c r="L59" s="306"/>
      <c r="M59" s="306"/>
      <c r="N59" s="306"/>
      <c r="O59" s="306"/>
      <c r="P59" s="306"/>
      <c r="Q59" s="306"/>
      <c r="R59" s="306"/>
      <c r="S59" s="306"/>
      <c r="T59" s="306"/>
      <c r="U59" s="306"/>
      <c r="V59" s="306"/>
      <c r="W59" s="306"/>
      <c r="X59" s="306"/>
      <c r="Y59" s="306"/>
      <c r="Z59" s="306"/>
      <c r="AA59" s="306"/>
      <c r="AB59" s="117"/>
      <c r="AC59" s="200"/>
    </row>
    <row r="60" spans="1:29" ht="27" customHeight="1" x14ac:dyDescent="0.3">
      <c r="A60" s="117"/>
      <c r="B60" s="194"/>
      <c r="C60" s="433" t="s">
        <v>169</v>
      </c>
      <c r="D60" s="470"/>
      <c r="E60" s="310" t="s">
        <v>170</v>
      </c>
      <c r="F60" s="311"/>
      <c r="G60" s="311"/>
      <c r="H60" s="312"/>
      <c r="I60" s="194"/>
      <c r="J60" s="150" t="s">
        <v>171</v>
      </c>
      <c r="K60" s="150" t="s">
        <v>276</v>
      </c>
      <c r="L60" s="150" t="s">
        <v>172</v>
      </c>
      <c r="M60" s="151" t="s">
        <v>517</v>
      </c>
      <c r="N60" s="151" t="s">
        <v>528</v>
      </c>
      <c r="O60" s="150" t="s">
        <v>529</v>
      </c>
      <c r="P60" s="152" t="s">
        <v>173</v>
      </c>
      <c r="Q60" s="185" t="s">
        <v>277</v>
      </c>
      <c r="R60" s="185"/>
      <c r="S60" s="185"/>
      <c r="T60" s="185" t="s">
        <v>278</v>
      </c>
      <c r="U60" s="185"/>
      <c r="V60" s="185"/>
      <c r="W60" s="185"/>
      <c r="X60" s="185" t="s">
        <v>174</v>
      </c>
      <c r="Y60" s="185"/>
      <c r="Z60" s="185"/>
      <c r="AA60" s="194"/>
      <c r="AB60" s="117"/>
      <c r="AC60" s="200"/>
    </row>
    <row r="61" spans="1:29" ht="27" customHeight="1" x14ac:dyDescent="0.3">
      <c r="A61" s="117"/>
      <c r="B61" s="194"/>
      <c r="C61" s="433"/>
      <c r="D61" s="470"/>
      <c r="E61" s="304" t="s">
        <v>175</v>
      </c>
      <c r="F61" s="302" t="s">
        <v>176</v>
      </c>
      <c r="G61" s="302"/>
      <c r="H61" s="303"/>
      <c r="I61" s="194"/>
      <c r="J61" s="153" t="s">
        <v>532</v>
      </c>
      <c r="K61" s="153" t="s">
        <v>533</v>
      </c>
      <c r="L61" s="153" t="s">
        <v>301</v>
      </c>
      <c r="M61" s="153" t="s">
        <v>534</v>
      </c>
      <c r="N61" s="154" t="s">
        <v>535</v>
      </c>
      <c r="O61" s="153" t="s">
        <v>177</v>
      </c>
      <c r="P61" s="152" t="s">
        <v>178</v>
      </c>
      <c r="Q61" s="185" t="s">
        <v>179</v>
      </c>
      <c r="R61" s="185"/>
      <c r="S61" s="185"/>
      <c r="T61" s="185" t="s">
        <v>180</v>
      </c>
      <c r="U61" s="185"/>
      <c r="V61" s="185"/>
      <c r="W61" s="185"/>
      <c r="X61" s="185" t="s">
        <v>181</v>
      </c>
      <c r="Y61" s="185"/>
      <c r="Z61" s="185"/>
      <c r="AA61" s="194"/>
      <c r="AB61" s="117"/>
      <c r="AC61" s="200"/>
    </row>
    <row r="62" spans="1:29" ht="27" customHeight="1" x14ac:dyDescent="0.3">
      <c r="A62" s="117"/>
      <c r="B62" s="194"/>
      <c r="C62" s="434"/>
      <c r="D62" s="470"/>
      <c r="E62" s="305"/>
      <c r="F62" s="358" t="s">
        <v>182</v>
      </c>
      <c r="G62" s="359"/>
      <c r="H62" s="360"/>
      <c r="I62" s="194"/>
      <c r="J62" s="153" t="s">
        <v>183</v>
      </c>
      <c r="K62" s="153" t="s">
        <v>184</v>
      </c>
      <c r="L62" s="153" t="s">
        <v>184</v>
      </c>
      <c r="M62" s="153" t="s">
        <v>185</v>
      </c>
      <c r="N62" s="153" t="s">
        <v>186</v>
      </c>
      <c r="O62" s="153" t="s">
        <v>530</v>
      </c>
      <c r="P62" s="152" t="s">
        <v>187</v>
      </c>
      <c r="Q62" s="185" t="s">
        <v>188</v>
      </c>
      <c r="R62" s="185"/>
      <c r="S62" s="185"/>
      <c r="T62" s="185"/>
      <c r="U62" s="185"/>
      <c r="V62" s="185"/>
      <c r="W62" s="185" t="s">
        <v>189</v>
      </c>
      <c r="X62" s="185"/>
      <c r="Y62" s="185"/>
      <c r="Z62" s="185"/>
      <c r="AA62" s="194"/>
      <c r="AB62" s="117"/>
      <c r="AC62" s="200"/>
    </row>
    <row r="63" spans="1:29" ht="9" customHeight="1" x14ac:dyDescent="0.3">
      <c r="A63" s="117"/>
      <c r="B63" s="194"/>
      <c r="C63" s="227"/>
      <c r="D63" s="227"/>
      <c r="E63" s="227"/>
      <c r="F63" s="227"/>
      <c r="G63" s="227"/>
      <c r="H63" s="227"/>
      <c r="I63" s="194"/>
      <c r="J63" s="198"/>
      <c r="K63" s="198"/>
      <c r="L63" s="198"/>
      <c r="M63" s="198"/>
      <c r="N63" s="198"/>
      <c r="O63" s="198"/>
      <c r="P63" s="198"/>
      <c r="Q63" s="198"/>
      <c r="R63" s="198"/>
      <c r="S63" s="198"/>
      <c r="T63" s="198"/>
      <c r="U63" s="198"/>
      <c r="V63" s="198"/>
      <c r="W63" s="198"/>
      <c r="X63" s="198"/>
      <c r="Y63" s="198"/>
      <c r="Z63" s="198"/>
      <c r="AA63" s="194"/>
      <c r="AB63" s="117"/>
      <c r="AC63" s="200"/>
    </row>
    <row r="64" spans="1:29" ht="42" customHeight="1" x14ac:dyDescent="0.3">
      <c r="A64" s="117"/>
      <c r="B64" s="194"/>
      <c r="C64" s="155" t="s">
        <v>165</v>
      </c>
      <c r="D64" s="156"/>
      <c r="E64" s="316" t="s">
        <v>285</v>
      </c>
      <c r="F64" s="225"/>
      <c r="G64" s="225"/>
      <c r="H64" s="226"/>
      <c r="I64" s="194"/>
      <c r="J64" s="317" t="s">
        <v>286</v>
      </c>
      <c r="K64" s="317"/>
      <c r="L64" s="317"/>
      <c r="M64" s="192" t="s">
        <v>287</v>
      </c>
      <c r="N64" s="192"/>
      <c r="O64" s="192"/>
      <c r="P64" s="193" t="s">
        <v>288</v>
      </c>
      <c r="Q64" s="193"/>
      <c r="R64" s="192" t="s">
        <v>166</v>
      </c>
      <c r="S64" s="192"/>
      <c r="T64" s="193" t="s">
        <v>289</v>
      </c>
      <c r="U64" s="193"/>
      <c r="V64" s="192" t="s">
        <v>167</v>
      </c>
      <c r="W64" s="192"/>
      <c r="X64" s="193" t="s">
        <v>168</v>
      </c>
      <c r="Y64" s="193"/>
      <c r="Z64" s="193"/>
      <c r="AA64" s="194"/>
      <c r="AB64" s="117"/>
      <c r="AC64" s="200"/>
    </row>
    <row r="65" spans="1:29" ht="12" customHeight="1" x14ac:dyDescent="0.3">
      <c r="A65" s="117"/>
      <c r="B65" s="194"/>
      <c r="C65" s="194"/>
      <c r="D65" s="194"/>
      <c r="E65" s="194"/>
      <c r="F65" s="194"/>
      <c r="G65" s="194"/>
      <c r="H65" s="194"/>
      <c r="I65" s="194"/>
      <c r="J65" s="179"/>
      <c r="K65" s="179"/>
      <c r="L65" s="179"/>
      <c r="M65" s="179"/>
      <c r="N65" s="179"/>
      <c r="O65" s="179"/>
      <c r="P65" s="179"/>
      <c r="Q65" s="179"/>
      <c r="R65" s="179"/>
      <c r="S65" s="179"/>
      <c r="T65" s="179"/>
      <c r="U65" s="179"/>
      <c r="V65" s="179"/>
      <c r="W65" s="179"/>
      <c r="X65" s="179"/>
      <c r="Y65" s="179"/>
      <c r="Z65" s="179"/>
      <c r="AA65" s="194"/>
      <c r="AB65" s="117"/>
      <c r="AC65" s="200"/>
    </row>
    <row r="66" spans="1:29" ht="21" customHeight="1" x14ac:dyDescent="0.25">
      <c r="A66" s="121"/>
      <c r="B66" s="157"/>
      <c r="C66" s="432"/>
      <c r="D66" s="432"/>
      <c r="E66" s="432"/>
      <c r="F66" s="432"/>
      <c r="G66" s="432"/>
      <c r="H66" s="432"/>
      <c r="I66" s="194"/>
      <c r="J66" s="117"/>
      <c r="K66" s="117"/>
      <c r="L66" s="117"/>
      <c r="M66" s="117"/>
      <c r="N66" s="117"/>
      <c r="O66" s="117"/>
      <c r="P66" s="117"/>
      <c r="Q66" s="117"/>
      <c r="R66" s="117"/>
      <c r="S66" s="117"/>
      <c r="T66" s="117"/>
      <c r="U66" s="117"/>
      <c r="V66" s="117"/>
      <c r="W66" s="117"/>
      <c r="X66" s="117"/>
      <c r="Y66" s="117"/>
      <c r="Z66" s="117"/>
      <c r="AA66" s="117"/>
      <c r="AB66" s="117"/>
      <c r="AC66" s="200"/>
    </row>
    <row r="67" spans="1:29" ht="12" customHeight="1" x14ac:dyDescent="0.3">
      <c r="A67" s="117"/>
      <c r="B67" s="194"/>
      <c r="C67" s="194"/>
      <c r="D67" s="194"/>
      <c r="E67" s="194"/>
      <c r="F67" s="194"/>
      <c r="G67" s="194"/>
      <c r="H67" s="194"/>
      <c r="I67" s="194"/>
      <c r="J67" s="306"/>
      <c r="K67" s="306"/>
      <c r="L67" s="306"/>
      <c r="M67" s="306"/>
      <c r="N67" s="306"/>
      <c r="O67" s="306"/>
      <c r="P67" s="306"/>
      <c r="Q67" s="306"/>
      <c r="R67" s="306"/>
      <c r="S67" s="306"/>
      <c r="T67" s="306"/>
      <c r="U67" s="306"/>
      <c r="V67" s="306"/>
      <c r="W67" s="306"/>
      <c r="X67" s="306"/>
      <c r="Y67" s="306"/>
      <c r="Z67" s="306"/>
      <c r="AA67" s="306"/>
      <c r="AB67" s="117"/>
      <c r="AC67" s="200"/>
    </row>
    <row r="68" spans="1:29" ht="51" customHeight="1" x14ac:dyDescent="0.3">
      <c r="A68" s="117"/>
      <c r="B68" s="194"/>
      <c r="C68" s="228" t="s">
        <v>320</v>
      </c>
      <c r="D68" s="227"/>
      <c r="E68" s="471" t="s">
        <v>190</v>
      </c>
      <c r="F68" s="186" t="s">
        <v>191</v>
      </c>
      <c r="G68" s="186"/>
      <c r="H68" s="187"/>
      <c r="I68" s="194"/>
      <c r="J68" s="237" t="s">
        <v>192</v>
      </c>
      <c r="K68" s="237"/>
      <c r="L68" s="237"/>
      <c r="M68" s="223" t="s">
        <v>193</v>
      </c>
      <c r="N68" s="223"/>
      <c r="O68" s="223"/>
      <c r="P68" s="240" t="s">
        <v>194</v>
      </c>
      <c r="Q68" s="240"/>
      <c r="R68" s="223" t="s">
        <v>195</v>
      </c>
      <c r="S68" s="223"/>
      <c r="T68" s="223"/>
      <c r="U68" s="191" t="s">
        <v>196</v>
      </c>
      <c r="V68" s="191"/>
      <c r="W68" s="223" t="s">
        <v>197</v>
      </c>
      <c r="X68" s="223"/>
      <c r="Y68" s="223"/>
      <c r="Z68" s="223"/>
      <c r="AA68" s="194"/>
      <c r="AB68" s="117"/>
      <c r="AC68" s="200"/>
    </row>
    <row r="69" spans="1:29" ht="27" customHeight="1" x14ac:dyDescent="0.3">
      <c r="A69" s="117"/>
      <c r="B69" s="194"/>
      <c r="C69" s="229"/>
      <c r="D69" s="227"/>
      <c r="E69" s="232"/>
      <c r="F69" s="188"/>
      <c r="G69" s="188"/>
      <c r="H69" s="189"/>
      <c r="I69" s="194"/>
      <c r="J69" s="236" t="s">
        <v>198</v>
      </c>
      <c r="K69" s="236"/>
      <c r="L69" s="236"/>
      <c r="M69" s="236"/>
      <c r="N69" s="236"/>
      <c r="O69" s="236"/>
      <c r="P69" s="236"/>
      <c r="Q69" s="236"/>
      <c r="R69" s="236"/>
      <c r="S69" s="236"/>
      <c r="T69" s="236"/>
      <c r="U69" s="236"/>
      <c r="V69" s="236"/>
      <c r="W69" s="223"/>
      <c r="X69" s="223"/>
      <c r="Y69" s="223"/>
      <c r="Z69" s="223"/>
      <c r="AA69" s="194"/>
      <c r="AB69" s="117"/>
      <c r="AC69" s="200"/>
    </row>
    <row r="70" spans="1:29" ht="36" customHeight="1" x14ac:dyDescent="0.3">
      <c r="A70" s="117"/>
      <c r="B70" s="194"/>
      <c r="C70" s="229"/>
      <c r="D70" s="227"/>
      <c r="E70" s="232" t="s">
        <v>199</v>
      </c>
      <c r="F70" s="233"/>
      <c r="G70" s="233"/>
      <c r="H70" s="234"/>
      <c r="I70" s="194"/>
      <c r="J70" s="158" t="s">
        <v>200</v>
      </c>
      <c r="K70" s="158" t="s">
        <v>201</v>
      </c>
      <c r="L70" s="158" t="s">
        <v>202</v>
      </c>
      <c r="M70" s="158" t="s">
        <v>203</v>
      </c>
      <c r="N70" s="158" t="s">
        <v>204</v>
      </c>
      <c r="O70" s="158" t="s">
        <v>205</v>
      </c>
      <c r="P70" s="158" t="s">
        <v>206</v>
      </c>
      <c r="Q70" s="158" t="s">
        <v>207</v>
      </c>
      <c r="R70" s="158" t="s">
        <v>208</v>
      </c>
      <c r="S70" s="158" t="s">
        <v>209</v>
      </c>
      <c r="T70" s="235" t="s">
        <v>210</v>
      </c>
      <c r="U70" s="235"/>
      <c r="V70" s="235"/>
      <c r="W70" s="223"/>
      <c r="X70" s="223"/>
      <c r="Y70" s="223"/>
      <c r="Z70" s="223"/>
      <c r="AA70" s="194"/>
      <c r="AB70" s="117"/>
      <c r="AC70" s="200"/>
    </row>
    <row r="71" spans="1:29" ht="51" customHeight="1" x14ac:dyDescent="0.3">
      <c r="A71" s="117"/>
      <c r="B71" s="194"/>
      <c r="C71" s="230"/>
      <c r="D71" s="227"/>
      <c r="E71" s="159" t="s">
        <v>211</v>
      </c>
      <c r="F71" s="225" t="s">
        <v>212</v>
      </c>
      <c r="G71" s="225"/>
      <c r="H71" s="226"/>
      <c r="I71" s="194"/>
      <c r="J71" s="231" t="s">
        <v>213</v>
      </c>
      <c r="K71" s="231"/>
      <c r="L71" s="231"/>
      <c r="M71" s="231"/>
      <c r="N71" s="231"/>
      <c r="O71" s="224" t="s">
        <v>214</v>
      </c>
      <c r="P71" s="224"/>
      <c r="Q71" s="224"/>
      <c r="R71" s="224"/>
      <c r="S71" s="224"/>
      <c r="T71" s="224"/>
      <c r="U71" s="231" t="s">
        <v>215</v>
      </c>
      <c r="V71" s="231"/>
      <c r="W71" s="231"/>
      <c r="X71" s="231"/>
      <c r="Y71" s="231"/>
      <c r="Z71" s="231"/>
      <c r="AA71" s="194"/>
      <c r="AB71" s="117"/>
      <c r="AC71" s="200"/>
    </row>
    <row r="72" spans="1:29" ht="12" customHeight="1" x14ac:dyDescent="0.3">
      <c r="A72" s="117"/>
      <c r="B72" s="194"/>
      <c r="C72" s="194"/>
      <c r="D72" s="194"/>
      <c r="E72" s="194"/>
      <c r="F72" s="194"/>
      <c r="G72" s="194"/>
      <c r="H72" s="194"/>
      <c r="I72" s="194"/>
      <c r="J72" s="179"/>
      <c r="K72" s="179"/>
      <c r="L72" s="179"/>
      <c r="M72" s="179"/>
      <c r="N72" s="179"/>
      <c r="O72" s="179"/>
      <c r="P72" s="179"/>
      <c r="Q72" s="179"/>
      <c r="R72" s="179"/>
      <c r="S72" s="179"/>
      <c r="T72" s="179"/>
      <c r="U72" s="179"/>
      <c r="V72" s="179"/>
      <c r="W72" s="179"/>
      <c r="X72" s="179"/>
      <c r="Y72" s="179"/>
      <c r="Z72" s="179"/>
      <c r="AA72" s="194"/>
      <c r="AB72" s="117"/>
      <c r="AC72" s="200"/>
    </row>
    <row r="73" spans="1:29" ht="21" customHeight="1" x14ac:dyDescent="0.3">
      <c r="A73" s="122"/>
      <c r="B73" s="157"/>
      <c r="C73" s="199"/>
      <c r="D73" s="199"/>
      <c r="E73" s="199"/>
      <c r="F73" s="199"/>
      <c r="G73" s="199"/>
      <c r="H73" s="199"/>
      <c r="I73" s="199"/>
      <c r="J73" s="122"/>
      <c r="K73" s="122"/>
      <c r="L73" s="122"/>
      <c r="M73" s="122"/>
      <c r="N73" s="122"/>
      <c r="O73" s="122"/>
      <c r="P73" s="122"/>
      <c r="Q73" s="122"/>
      <c r="R73" s="122"/>
      <c r="S73" s="122"/>
      <c r="T73" s="122"/>
      <c r="U73" s="122"/>
      <c r="V73" s="122"/>
      <c r="W73" s="122"/>
      <c r="X73" s="122"/>
      <c r="Y73" s="122"/>
      <c r="Z73" s="122"/>
      <c r="AA73" s="122"/>
      <c r="AB73" s="122"/>
      <c r="AC73" s="200"/>
    </row>
    <row r="74" spans="1:29" ht="12" customHeight="1" x14ac:dyDescent="0.3">
      <c r="A74" s="117"/>
      <c r="B74" s="194"/>
      <c r="C74" s="194"/>
      <c r="D74" s="194"/>
      <c r="E74" s="194"/>
      <c r="F74" s="194"/>
      <c r="G74" s="194"/>
      <c r="H74" s="194"/>
      <c r="I74" s="157"/>
      <c r="J74" s="179"/>
      <c r="K74" s="179"/>
      <c r="L74" s="179"/>
      <c r="M74" s="179"/>
      <c r="N74" s="179"/>
      <c r="O74" s="179"/>
      <c r="P74" s="179"/>
      <c r="Q74" s="179"/>
      <c r="R74" s="179"/>
      <c r="S74" s="179"/>
      <c r="T74" s="179"/>
      <c r="U74" s="179"/>
      <c r="V74" s="179"/>
      <c r="W74" s="179"/>
      <c r="X74" s="179"/>
      <c r="Y74" s="179"/>
      <c r="Z74" s="179"/>
      <c r="AA74" s="157"/>
      <c r="AB74" s="117"/>
      <c r="AC74" s="200"/>
    </row>
    <row r="75" spans="1:29" ht="45" customHeight="1" x14ac:dyDescent="0.3">
      <c r="A75" s="117"/>
      <c r="B75" s="194"/>
      <c r="C75" s="160" t="s">
        <v>216</v>
      </c>
      <c r="D75" s="161"/>
      <c r="E75" s="162" t="s">
        <v>217</v>
      </c>
      <c r="F75" s="195" t="s">
        <v>218</v>
      </c>
      <c r="G75" s="195"/>
      <c r="H75" s="196"/>
      <c r="I75" s="157"/>
      <c r="J75" s="206" t="s">
        <v>219</v>
      </c>
      <c r="K75" s="182"/>
      <c r="L75" s="182"/>
      <c r="M75" s="163" t="s">
        <v>220</v>
      </c>
      <c r="N75" s="178" t="s">
        <v>221</v>
      </c>
      <c r="O75" s="178"/>
      <c r="P75" s="182" t="s">
        <v>222</v>
      </c>
      <c r="Q75" s="182"/>
      <c r="R75" s="182"/>
      <c r="S75" s="182"/>
      <c r="T75" s="178" t="s">
        <v>223</v>
      </c>
      <c r="U75" s="178"/>
      <c r="V75" s="182" t="s">
        <v>224</v>
      </c>
      <c r="W75" s="182"/>
      <c r="X75" s="182"/>
      <c r="Y75" s="182"/>
      <c r="Z75" s="190"/>
      <c r="AA75" s="157"/>
      <c r="AB75" s="117"/>
      <c r="AC75" s="200"/>
    </row>
    <row r="76" spans="1:29" ht="9" customHeight="1" x14ac:dyDescent="0.3">
      <c r="A76" s="117"/>
      <c r="B76" s="194"/>
      <c r="C76" s="203"/>
      <c r="D76" s="203"/>
      <c r="E76" s="203"/>
      <c r="F76" s="203"/>
      <c r="G76" s="203"/>
      <c r="H76" s="203"/>
      <c r="I76" s="157"/>
      <c r="J76" s="334"/>
      <c r="K76" s="334"/>
      <c r="L76" s="334"/>
      <c r="M76" s="334"/>
      <c r="N76" s="205"/>
      <c r="O76" s="205"/>
      <c r="P76" s="205"/>
      <c r="Q76" s="205"/>
      <c r="R76" s="205"/>
      <c r="S76" s="205"/>
      <c r="T76" s="205"/>
      <c r="U76" s="205"/>
      <c r="V76" s="205"/>
      <c r="W76" s="205"/>
      <c r="X76" s="205"/>
      <c r="Y76" s="205"/>
      <c r="Z76" s="205"/>
      <c r="AA76" s="157"/>
      <c r="AB76" s="117"/>
      <c r="AC76" s="200"/>
    </row>
    <row r="77" spans="1:29" ht="30" customHeight="1" x14ac:dyDescent="0.3">
      <c r="A77" s="117"/>
      <c r="B77" s="194"/>
      <c r="C77" s="466" t="s">
        <v>297</v>
      </c>
      <c r="D77" s="203"/>
      <c r="E77" s="207" t="s">
        <v>298</v>
      </c>
      <c r="F77" s="208"/>
      <c r="G77" s="208"/>
      <c r="H77" s="209" t="s">
        <v>225</v>
      </c>
      <c r="I77" s="157"/>
      <c r="J77" s="210" t="s">
        <v>226</v>
      </c>
      <c r="K77" s="210"/>
      <c r="L77" s="210"/>
      <c r="M77" s="211"/>
      <c r="N77" s="212" t="s">
        <v>227</v>
      </c>
      <c r="O77" s="213"/>
      <c r="P77" s="213"/>
      <c r="Q77" s="213"/>
      <c r="R77" s="213"/>
      <c r="S77" s="213"/>
      <c r="T77" s="213"/>
      <c r="U77" s="213"/>
      <c r="V77" s="213"/>
      <c r="W77" s="213"/>
      <c r="X77" s="213"/>
      <c r="Y77" s="213"/>
      <c r="Z77" s="214"/>
      <c r="AA77" s="157"/>
      <c r="AB77" s="117"/>
      <c r="AC77" s="200"/>
    </row>
    <row r="78" spans="1:29" ht="30" customHeight="1" x14ac:dyDescent="0.3">
      <c r="A78" s="117"/>
      <c r="B78" s="194"/>
      <c r="C78" s="467"/>
      <c r="D78" s="203"/>
      <c r="E78" s="207"/>
      <c r="F78" s="208"/>
      <c r="G78" s="208"/>
      <c r="H78" s="209"/>
      <c r="I78" s="157"/>
      <c r="J78" s="215" t="s">
        <v>228</v>
      </c>
      <c r="K78" s="215"/>
      <c r="L78" s="215"/>
      <c r="M78" s="216"/>
      <c r="N78" s="212" t="s">
        <v>229</v>
      </c>
      <c r="O78" s="213"/>
      <c r="P78" s="213"/>
      <c r="Q78" s="213"/>
      <c r="R78" s="213"/>
      <c r="S78" s="213"/>
      <c r="T78" s="213"/>
      <c r="U78" s="213"/>
      <c r="V78" s="213"/>
      <c r="W78" s="213"/>
      <c r="X78" s="213"/>
      <c r="Y78" s="213"/>
      <c r="Z78" s="214"/>
      <c r="AA78" s="157"/>
      <c r="AB78" s="117"/>
      <c r="AC78" s="200"/>
    </row>
    <row r="79" spans="1:29" ht="9" customHeight="1" x14ac:dyDescent="0.3">
      <c r="A79" s="117"/>
      <c r="B79" s="194"/>
      <c r="C79" s="203"/>
      <c r="D79" s="203"/>
      <c r="E79" s="203"/>
      <c r="F79" s="203"/>
      <c r="G79" s="203"/>
      <c r="H79" s="203"/>
      <c r="I79" s="157"/>
      <c r="J79" s="204"/>
      <c r="K79" s="204"/>
      <c r="L79" s="204"/>
      <c r="M79" s="204"/>
      <c r="N79" s="205"/>
      <c r="O79" s="205"/>
      <c r="P79" s="205"/>
      <c r="Q79" s="205"/>
      <c r="R79" s="205"/>
      <c r="S79" s="205"/>
      <c r="T79" s="205"/>
      <c r="U79" s="205"/>
      <c r="V79" s="205"/>
      <c r="W79" s="205"/>
      <c r="X79" s="205"/>
      <c r="Y79" s="205"/>
      <c r="Z79" s="205"/>
      <c r="AA79" s="157"/>
      <c r="AB79" s="117"/>
      <c r="AC79" s="200"/>
    </row>
    <row r="80" spans="1:29" ht="45" customHeight="1" x14ac:dyDescent="0.3">
      <c r="A80" s="117"/>
      <c r="B80" s="194"/>
      <c r="C80" s="160" t="s">
        <v>230</v>
      </c>
      <c r="D80" s="161"/>
      <c r="E80" s="162" t="s">
        <v>231</v>
      </c>
      <c r="F80" s="195" t="s">
        <v>232</v>
      </c>
      <c r="G80" s="195"/>
      <c r="H80" s="196"/>
      <c r="I80" s="157"/>
      <c r="J80" s="206" t="s">
        <v>233</v>
      </c>
      <c r="K80" s="182"/>
      <c r="L80" s="182"/>
      <c r="M80" s="163" t="s">
        <v>234</v>
      </c>
      <c r="N80" s="178" t="s">
        <v>235</v>
      </c>
      <c r="O80" s="178"/>
      <c r="P80" s="182" t="s">
        <v>236</v>
      </c>
      <c r="Q80" s="182"/>
      <c r="R80" s="182"/>
      <c r="S80" s="182"/>
      <c r="T80" s="178" t="s">
        <v>237</v>
      </c>
      <c r="U80" s="178"/>
      <c r="V80" s="182" t="s">
        <v>238</v>
      </c>
      <c r="W80" s="182"/>
      <c r="X80" s="182"/>
      <c r="Y80" s="182"/>
      <c r="Z80" s="190"/>
      <c r="AA80" s="157"/>
      <c r="AB80" s="117"/>
      <c r="AC80" s="200"/>
    </row>
    <row r="81" spans="1:29" ht="12" customHeight="1" x14ac:dyDescent="0.3">
      <c r="A81" s="117"/>
      <c r="B81" s="194"/>
      <c r="C81" s="157"/>
      <c r="D81" s="194"/>
      <c r="E81" s="194"/>
      <c r="F81" s="194"/>
      <c r="G81" s="194"/>
      <c r="H81" s="194"/>
      <c r="I81" s="157"/>
      <c r="J81" s="179"/>
      <c r="K81" s="179"/>
      <c r="L81" s="179"/>
      <c r="M81" s="179"/>
      <c r="N81" s="179"/>
      <c r="O81" s="179"/>
      <c r="P81" s="179"/>
      <c r="Q81" s="179"/>
      <c r="R81" s="179"/>
      <c r="S81" s="179"/>
      <c r="T81" s="179"/>
      <c r="U81" s="179"/>
      <c r="V81" s="179"/>
      <c r="W81" s="179"/>
      <c r="X81" s="179"/>
      <c r="Y81" s="179"/>
      <c r="Z81" s="179"/>
      <c r="AA81" s="157"/>
      <c r="AB81" s="117"/>
      <c r="AC81" s="200"/>
    </row>
    <row r="82" spans="1:29" ht="36" customHeight="1" thickBot="1" x14ac:dyDescent="0.3">
      <c r="A82" s="121"/>
      <c r="B82" s="121"/>
      <c r="C82" s="121" t="s">
        <v>270</v>
      </c>
      <c r="D82" s="366"/>
      <c r="E82" s="366"/>
      <c r="F82" s="366"/>
      <c r="G82" s="366"/>
      <c r="H82" s="366"/>
      <c r="I82" s="366"/>
      <c r="J82" s="117"/>
      <c r="K82" s="117"/>
      <c r="L82" s="117"/>
      <c r="M82" s="117"/>
      <c r="N82" s="117"/>
      <c r="O82" s="117"/>
      <c r="P82" s="117"/>
      <c r="Q82" s="117"/>
      <c r="R82" s="117"/>
      <c r="S82" s="117"/>
      <c r="T82" s="117"/>
      <c r="U82" s="117"/>
      <c r="V82" s="117"/>
      <c r="W82" s="117"/>
      <c r="X82" s="117"/>
      <c r="Y82" s="117"/>
      <c r="Z82" s="117"/>
      <c r="AA82" s="117"/>
      <c r="AB82" s="117"/>
      <c r="AC82" s="200"/>
    </row>
    <row r="83" spans="1:29" ht="33" customHeight="1" thickTop="1" x14ac:dyDescent="0.3">
      <c r="A83" s="129"/>
      <c r="B83" s="164">
        <v>4</v>
      </c>
      <c r="C83" s="367"/>
      <c r="D83" s="367"/>
      <c r="E83" s="367"/>
      <c r="F83" s="367"/>
      <c r="G83" s="367"/>
      <c r="H83" s="367"/>
      <c r="I83" s="367"/>
      <c r="J83" s="129"/>
      <c r="K83" s="129"/>
      <c r="L83" s="129"/>
      <c r="M83" s="129"/>
      <c r="N83" s="129"/>
      <c r="O83" s="129"/>
      <c r="P83" s="129"/>
      <c r="Q83" s="129"/>
      <c r="R83" s="129"/>
      <c r="S83" s="129"/>
      <c r="T83" s="129"/>
      <c r="U83" s="129"/>
      <c r="V83" s="129"/>
      <c r="W83" s="129"/>
      <c r="X83" s="129"/>
      <c r="Y83" s="129"/>
      <c r="Z83" s="129"/>
      <c r="AA83" s="129"/>
      <c r="AB83" s="129"/>
      <c r="AC83" s="200"/>
    </row>
    <row r="84" spans="1:29" ht="12" customHeight="1" x14ac:dyDescent="0.3">
      <c r="A84" s="202"/>
      <c r="B84" s="239"/>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117"/>
      <c r="AC84" s="200"/>
    </row>
    <row r="85" spans="1:29" ht="30" customHeight="1" x14ac:dyDescent="0.3">
      <c r="A85" s="202"/>
      <c r="B85" s="239"/>
      <c r="C85" s="165" t="s">
        <v>243</v>
      </c>
      <c r="D85" s="333"/>
      <c r="E85" s="253" t="s">
        <v>293</v>
      </c>
      <c r="F85" s="254"/>
      <c r="G85" s="254"/>
      <c r="H85" s="255"/>
      <c r="I85" s="239"/>
      <c r="J85" s="256" t="s">
        <v>294</v>
      </c>
      <c r="K85" s="257"/>
      <c r="L85" s="257"/>
      <c r="M85" s="257"/>
      <c r="N85" s="183" t="s">
        <v>321</v>
      </c>
      <c r="O85" s="183"/>
      <c r="P85" s="183"/>
      <c r="Q85" s="183"/>
      <c r="R85" s="183"/>
      <c r="S85" s="183"/>
      <c r="T85" s="183"/>
      <c r="U85" s="183"/>
      <c r="V85" s="183"/>
      <c r="W85" s="183"/>
      <c r="X85" s="183"/>
      <c r="Y85" s="183"/>
      <c r="Z85" s="184"/>
      <c r="AA85" s="239"/>
      <c r="AB85" s="117"/>
      <c r="AC85" s="200"/>
    </row>
    <row r="86" spans="1:29" ht="30" customHeight="1" x14ac:dyDescent="0.3">
      <c r="A86" s="202"/>
      <c r="B86" s="239"/>
      <c r="C86" s="165" t="s">
        <v>247</v>
      </c>
      <c r="D86" s="333"/>
      <c r="E86" s="251" t="s">
        <v>240</v>
      </c>
      <c r="F86" s="252"/>
      <c r="G86" s="252"/>
      <c r="H86" s="350" t="s">
        <v>241</v>
      </c>
      <c r="I86" s="239"/>
      <c r="J86" s="256" t="s">
        <v>279</v>
      </c>
      <c r="K86" s="257"/>
      <c r="L86" s="257"/>
      <c r="M86" s="257"/>
      <c r="N86" s="260" t="s">
        <v>242</v>
      </c>
      <c r="O86" s="260"/>
      <c r="P86" s="260"/>
      <c r="Q86" s="260"/>
      <c r="R86" s="260"/>
      <c r="S86" s="260"/>
      <c r="T86" s="260"/>
      <c r="U86" s="260"/>
      <c r="V86" s="260" t="s">
        <v>280</v>
      </c>
      <c r="W86" s="260"/>
      <c r="X86" s="260"/>
      <c r="Y86" s="260"/>
      <c r="Z86" s="261"/>
      <c r="AA86" s="239"/>
      <c r="AB86" s="117"/>
      <c r="AC86" s="200"/>
    </row>
    <row r="87" spans="1:29" ht="30" customHeight="1" x14ac:dyDescent="0.3">
      <c r="A87" s="202"/>
      <c r="B87" s="239"/>
      <c r="C87" s="165" t="s">
        <v>281</v>
      </c>
      <c r="D87" s="333"/>
      <c r="E87" s="258" t="s">
        <v>295</v>
      </c>
      <c r="F87" s="259"/>
      <c r="G87" s="259"/>
      <c r="H87" s="350"/>
      <c r="I87" s="239"/>
      <c r="J87" s="256" t="s">
        <v>244</v>
      </c>
      <c r="K87" s="257"/>
      <c r="L87" s="257"/>
      <c r="M87" s="257"/>
      <c r="N87" s="183" t="s">
        <v>245</v>
      </c>
      <c r="O87" s="183"/>
      <c r="P87" s="183"/>
      <c r="Q87" s="183"/>
      <c r="R87" s="183"/>
      <c r="S87" s="183"/>
      <c r="T87" s="183"/>
      <c r="U87" s="183" t="s">
        <v>246</v>
      </c>
      <c r="V87" s="183"/>
      <c r="W87" s="183"/>
      <c r="X87" s="183"/>
      <c r="Y87" s="183"/>
      <c r="Z87" s="184"/>
      <c r="AA87" s="239"/>
      <c r="AB87" s="117"/>
      <c r="AC87" s="200"/>
    </row>
    <row r="88" spans="1:29" ht="30" customHeight="1" x14ac:dyDescent="0.3">
      <c r="A88" s="202"/>
      <c r="B88" s="239"/>
      <c r="C88" s="165" t="s">
        <v>239</v>
      </c>
      <c r="D88" s="333"/>
      <c r="E88" s="251" t="s">
        <v>248</v>
      </c>
      <c r="F88" s="252"/>
      <c r="G88" s="252"/>
      <c r="H88" s="350"/>
      <c r="I88" s="239"/>
      <c r="J88" s="256" t="s">
        <v>282</v>
      </c>
      <c r="K88" s="257"/>
      <c r="L88" s="257"/>
      <c r="M88" s="257"/>
      <c r="N88" s="183" t="s">
        <v>249</v>
      </c>
      <c r="O88" s="183"/>
      <c r="P88" s="183"/>
      <c r="Q88" s="183"/>
      <c r="R88" s="183"/>
      <c r="S88" s="183"/>
      <c r="T88" s="183"/>
      <c r="U88" s="183"/>
      <c r="V88" s="183" t="s">
        <v>250</v>
      </c>
      <c r="W88" s="183"/>
      <c r="X88" s="183"/>
      <c r="Y88" s="183"/>
      <c r="Z88" s="184"/>
      <c r="AA88" s="239"/>
      <c r="AB88" s="117"/>
      <c r="AC88" s="200"/>
    </row>
    <row r="89" spans="1:29" ht="30" customHeight="1" x14ac:dyDescent="0.3">
      <c r="A89" s="202"/>
      <c r="B89" s="239"/>
      <c r="C89" s="165" t="s">
        <v>251</v>
      </c>
      <c r="D89" s="333"/>
      <c r="E89" s="253" t="s">
        <v>296</v>
      </c>
      <c r="F89" s="254"/>
      <c r="G89" s="254"/>
      <c r="H89" s="255"/>
      <c r="I89" s="239"/>
      <c r="J89" s="256" t="s">
        <v>252</v>
      </c>
      <c r="K89" s="257"/>
      <c r="L89" s="257"/>
      <c r="M89" s="257"/>
      <c r="N89" s="183" t="s">
        <v>253</v>
      </c>
      <c r="O89" s="183"/>
      <c r="P89" s="183"/>
      <c r="Q89" s="183"/>
      <c r="R89" s="183"/>
      <c r="S89" s="183"/>
      <c r="T89" s="183"/>
      <c r="U89" s="183"/>
      <c r="V89" s="183"/>
      <c r="W89" s="183" t="s">
        <v>254</v>
      </c>
      <c r="X89" s="183"/>
      <c r="Y89" s="183"/>
      <c r="Z89" s="184"/>
      <c r="AA89" s="239"/>
      <c r="AB89" s="117"/>
      <c r="AC89" s="200"/>
    </row>
    <row r="90" spans="1:29" ht="12" customHeight="1" x14ac:dyDescent="0.3">
      <c r="A90" s="202"/>
      <c r="B90" s="239"/>
      <c r="C90" s="239"/>
      <c r="D90" s="239"/>
      <c r="E90" s="239"/>
      <c r="F90" s="239"/>
      <c r="G90" s="239"/>
      <c r="H90" s="239"/>
      <c r="I90" s="239"/>
      <c r="J90" s="238"/>
      <c r="K90" s="238"/>
      <c r="L90" s="238"/>
      <c r="M90" s="238"/>
      <c r="N90" s="238"/>
      <c r="O90" s="238"/>
      <c r="P90" s="238"/>
      <c r="Q90" s="238"/>
      <c r="R90" s="238"/>
      <c r="S90" s="238"/>
      <c r="T90" s="238"/>
      <c r="U90" s="238"/>
      <c r="V90" s="238"/>
      <c r="W90" s="238"/>
      <c r="X90" s="238"/>
      <c r="Y90" s="238"/>
      <c r="Z90" s="238"/>
      <c r="AA90" s="239"/>
      <c r="AB90" s="117"/>
      <c r="AC90" s="200"/>
    </row>
    <row r="91" spans="1:29" ht="21" customHeight="1" x14ac:dyDescent="0.3">
      <c r="A91" s="122"/>
      <c r="B91" s="166"/>
      <c r="C91" s="199"/>
      <c r="D91" s="199"/>
      <c r="E91" s="199"/>
      <c r="F91" s="199"/>
      <c r="G91" s="199"/>
      <c r="H91" s="199"/>
      <c r="I91" s="199"/>
      <c r="J91" s="122"/>
      <c r="K91" s="122"/>
      <c r="L91" s="122"/>
      <c r="M91" s="122"/>
      <c r="N91" s="122"/>
      <c r="O91" s="122"/>
      <c r="P91" s="122"/>
      <c r="Q91" s="122"/>
      <c r="R91" s="122"/>
      <c r="S91" s="122"/>
      <c r="T91" s="122"/>
      <c r="U91" s="122"/>
      <c r="V91" s="122"/>
      <c r="W91" s="122"/>
      <c r="X91" s="122"/>
      <c r="Y91" s="122"/>
      <c r="Z91" s="122"/>
      <c r="AA91" s="122"/>
      <c r="AB91" s="122"/>
      <c r="AC91" s="200"/>
    </row>
    <row r="92" spans="1:29" ht="12" customHeight="1" x14ac:dyDescent="0.3">
      <c r="A92" s="117"/>
      <c r="B92" s="239"/>
      <c r="C92" s="326"/>
      <c r="D92" s="326"/>
      <c r="E92" s="326"/>
      <c r="F92" s="326"/>
      <c r="G92" s="326"/>
      <c r="H92" s="326"/>
      <c r="I92" s="167"/>
      <c r="J92" s="239"/>
      <c r="K92" s="239"/>
      <c r="L92" s="239"/>
      <c r="M92" s="239"/>
      <c r="N92" s="239"/>
      <c r="O92" s="239"/>
      <c r="P92" s="239"/>
      <c r="Q92" s="239"/>
      <c r="R92" s="239"/>
      <c r="S92" s="239"/>
      <c r="T92" s="239"/>
      <c r="U92" s="239"/>
      <c r="V92" s="239"/>
      <c r="W92" s="239"/>
      <c r="X92" s="239"/>
      <c r="Y92" s="239"/>
      <c r="Z92" s="239"/>
      <c r="AA92" s="239"/>
      <c r="AB92" s="117"/>
      <c r="AC92" s="200"/>
    </row>
    <row r="93" spans="1:29" ht="27" customHeight="1" x14ac:dyDescent="0.3">
      <c r="A93" s="117"/>
      <c r="B93" s="239"/>
      <c r="C93" s="217" t="s">
        <v>322</v>
      </c>
      <c r="D93" s="204"/>
      <c r="E93" s="241" t="s">
        <v>323</v>
      </c>
      <c r="F93" s="241"/>
      <c r="G93" s="241"/>
      <c r="H93" s="168" t="s">
        <v>324</v>
      </c>
      <c r="I93" s="167"/>
      <c r="J93" s="218" t="s">
        <v>325</v>
      </c>
      <c r="K93" s="219"/>
      <c r="L93" s="220"/>
      <c r="M93" s="218" t="s">
        <v>326</v>
      </c>
      <c r="N93" s="219"/>
      <c r="O93" s="220"/>
      <c r="P93" s="218" t="s">
        <v>327</v>
      </c>
      <c r="Q93" s="219"/>
      <c r="R93" s="220"/>
      <c r="S93" s="417" t="s">
        <v>328</v>
      </c>
      <c r="T93" s="417"/>
      <c r="U93" s="417" t="s">
        <v>61</v>
      </c>
      <c r="V93" s="417"/>
      <c r="W93" s="417" t="s">
        <v>329</v>
      </c>
      <c r="X93" s="417"/>
      <c r="Y93" s="417" t="s">
        <v>330</v>
      </c>
      <c r="Z93" s="417"/>
      <c r="AA93" s="239"/>
      <c r="AB93" s="117"/>
      <c r="AC93" s="200"/>
    </row>
    <row r="94" spans="1:29" ht="42" customHeight="1" x14ac:dyDescent="0.3">
      <c r="A94" s="117"/>
      <c r="B94" s="239"/>
      <c r="C94" s="217"/>
      <c r="D94" s="205"/>
      <c r="E94" s="242" t="s">
        <v>331</v>
      </c>
      <c r="F94" s="242"/>
      <c r="G94" s="242"/>
      <c r="H94" s="169" t="s">
        <v>332</v>
      </c>
      <c r="I94" s="167"/>
      <c r="J94" s="222" t="s">
        <v>333</v>
      </c>
      <c r="K94" s="222"/>
      <c r="L94" s="222"/>
      <c r="M94" s="222" t="s">
        <v>334</v>
      </c>
      <c r="N94" s="222"/>
      <c r="O94" s="222"/>
      <c r="P94" s="222" t="s">
        <v>356</v>
      </c>
      <c r="Q94" s="222"/>
      <c r="R94" s="222"/>
      <c r="S94" s="450" t="s">
        <v>354</v>
      </c>
      <c r="T94" s="451"/>
      <c r="U94" s="418" t="s">
        <v>335</v>
      </c>
      <c r="V94" s="418"/>
      <c r="W94" s="454" t="s">
        <v>336</v>
      </c>
      <c r="X94" s="454"/>
      <c r="Y94" s="411" t="s">
        <v>337</v>
      </c>
      <c r="Z94" s="412"/>
      <c r="AA94" s="239"/>
      <c r="AB94" s="117"/>
      <c r="AC94" s="200"/>
    </row>
    <row r="95" spans="1:29" ht="33" customHeight="1" x14ac:dyDescent="0.3">
      <c r="A95" s="117"/>
      <c r="B95" s="239"/>
      <c r="C95" s="217"/>
      <c r="D95" s="205"/>
      <c r="E95" s="242"/>
      <c r="F95" s="242"/>
      <c r="G95" s="242"/>
      <c r="H95" s="169" t="s">
        <v>338</v>
      </c>
      <c r="I95" s="167"/>
      <c r="J95" s="222" t="s">
        <v>339</v>
      </c>
      <c r="K95" s="222"/>
      <c r="L95" s="222"/>
      <c r="M95" s="222" t="s">
        <v>340</v>
      </c>
      <c r="N95" s="222"/>
      <c r="O95" s="222"/>
      <c r="P95" s="222" t="s">
        <v>341</v>
      </c>
      <c r="Q95" s="222"/>
      <c r="R95" s="222"/>
      <c r="S95" s="450"/>
      <c r="T95" s="451"/>
      <c r="U95" s="418"/>
      <c r="V95" s="418"/>
      <c r="W95" s="454"/>
      <c r="X95" s="454"/>
      <c r="Y95" s="413"/>
      <c r="Z95" s="414"/>
      <c r="AA95" s="239"/>
      <c r="AB95" s="117"/>
      <c r="AC95" s="200"/>
    </row>
    <row r="96" spans="1:29" ht="36" customHeight="1" x14ac:dyDescent="0.3">
      <c r="A96" s="117"/>
      <c r="B96" s="239"/>
      <c r="C96" s="217"/>
      <c r="D96" s="334"/>
      <c r="E96" s="323" t="s">
        <v>355</v>
      </c>
      <c r="F96" s="324"/>
      <c r="G96" s="325"/>
      <c r="H96" s="169" t="s">
        <v>342</v>
      </c>
      <c r="I96" s="167"/>
      <c r="J96" s="222" t="s">
        <v>343</v>
      </c>
      <c r="K96" s="222"/>
      <c r="L96" s="222"/>
      <c r="M96" s="222" t="s">
        <v>344</v>
      </c>
      <c r="N96" s="222"/>
      <c r="O96" s="222"/>
      <c r="P96" s="222" t="s">
        <v>345</v>
      </c>
      <c r="Q96" s="222"/>
      <c r="R96" s="222"/>
      <c r="S96" s="452" t="s">
        <v>346</v>
      </c>
      <c r="T96" s="453"/>
      <c r="U96" s="454" t="s">
        <v>347</v>
      </c>
      <c r="V96" s="454"/>
      <c r="W96" s="454"/>
      <c r="X96" s="454"/>
      <c r="Y96" s="415"/>
      <c r="Z96" s="416"/>
      <c r="AA96" s="239"/>
      <c r="AB96" s="117"/>
      <c r="AC96" s="200"/>
    </row>
    <row r="97" spans="1:29" ht="12" customHeight="1" x14ac:dyDescent="0.3">
      <c r="A97" s="117"/>
      <c r="B97" s="239"/>
      <c r="C97" s="327"/>
      <c r="D97" s="327"/>
      <c r="E97" s="327"/>
      <c r="F97" s="327"/>
      <c r="G97" s="327"/>
      <c r="H97" s="327"/>
      <c r="I97" s="167"/>
      <c r="J97" s="327"/>
      <c r="K97" s="327"/>
      <c r="L97" s="327"/>
      <c r="M97" s="327"/>
      <c r="N97" s="327"/>
      <c r="O97" s="327"/>
      <c r="P97" s="327"/>
      <c r="Q97" s="327"/>
      <c r="R97" s="327"/>
      <c r="S97" s="327"/>
      <c r="T97" s="327"/>
      <c r="U97" s="327"/>
      <c r="V97" s="327"/>
      <c r="W97" s="327"/>
      <c r="X97" s="327"/>
      <c r="Y97" s="327"/>
      <c r="Z97" s="327"/>
      <c r="AA97" s="239"/>
      <c r="AB97" s="117"/>
      <c r="AC97" s="200"/>
    </row>
    <row r="98" spans="1:29" ht="21" customHeight="1" x14ac:dyDescent="0.3">
      <c r="A98" s="122"/>
      <c r="B98" s="166"/>
      <c r="C98" s="199"/>
      <c r="D98" s="199"/>
      <c r="E98" s="199"/>
      <c r="F98" s="199"/>
      <c r="G98" s="199"/>
      <c r="H98" s="199"/>
      <c r="I98" s="199"/>
      <c r="J98" s="122"/>
      <c r="K98" s="122"/>
      <c r="L98" s="122"/>
      <c r="M98" s="122"/>
      <c r="N98" s="122"/>
      <c r="O98" s="122"/>
      <c r="P98" s="122"/>
      <c r="Q98" s="122"/>
      <c r="R98" s="122"/>
      <c r="S98" s="122"/>
      <c r="T98" s="122"/>
      <c r="U98" s="122"/>
      <c r="V98" s="122"/>
      <c r="W98" s="122"/>
      <c r="X98" s="122"/>
      <c r="Y98" s="122"/>
      <c r="Z98" s="122"/>
      <c r="AA98" s="122"/>
      <c r="AB98" s="122"/>
      <c r="AC98" s="200"/>
    </row>
    <row r="99" spans="1:29" ht="12" customHeight="1" x14ac:dyDescent="0.3">
      <c r="A99" s="199"/>
      <c r="B99" s="238"/>
      <c r="C99" s="238"/>
      <c r="D99" s="238"/>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122"/>
      <c r="AC99" s="200"/>
    </row>
    <row r="100" spans="1:29" ht="27" customHeight="1" x14ac:dyDescent="0.3">
      <c r="A100" s="199"/>
      <c r="B100" s="238"/>
      <c r="C100" s="329" t="s">
        <v>255</v>
      </c>
      <c r="D100" s="329"/>
      <c r="E100" s="329"/>
      <c r="F100" s="329"/>
      <c r="G100" s="329"/>
      <c r="H100" s="329"/>
      <c r="I100" s="238"/>
      <c r="J100" s="460" t="s">
        <v>299</v>
      </c>
      <c r="K100" s="461"/>
      <c r="L100" s="461"/>
      <c r="M100" s="462"/>
      <c r="N100" s="459" t="s">
        <v>256</v>
      </c>
      <c r="O100" s="459"/>
      <c r="P100" s="457" t="s">
        <v>257</v>
      </c>
      <c r="Q100" s="457"/>
      <c r="R100" s="457"/>
      <c r="S100" s="458" t="s">
        <v>379</v>
      </c>
      <c r="T100" s="458"/>
      <c r="U100" s="457" t="s">
        <v>378</v>
      </c>
      <c r="V100" s="457"/>
      <c r="W100" s="457"/>
      <c r="X100" s="455" t="s">
        <v>258</v>
      </c>
      <c r="Y100" s="455"/>
      <c r="Z100" s="456"/>
      <c r="AA100" s="238"/>
      <c r="AB100" s="122"/>
      <c r="AC100" s="200"/>
    </row>
    <row r="101" spans="1:29" ht="27" customHeight="1" x14ac:dyDescent="0.3">
      <c r="A101" s="199"/>
      <c r="B101" s="238"/>
      <c r="C101" s="301" t="s">
        <v>259</v>
      </c>
      <c r="D101" s="301"/>
      <c r="E101" s="301"/>
      <c r="F101" s="301"/>
      <c r="G101" s="297" t="s">
        <v>7</v>
      </c>
      <c r="H101" s="297"/>
      <c r="I101" s="238"/>
      <c r="J101" s="320" t="s">
        <v>260</v>
      </c>
      <c r="K101" s="321"/>
      <c r="L101" s="321"/>
      <c r="M101" s="321"/>
      <c r="N101" s="321"/>
      <c r="O101" s="321"/>
      <c r="P101" s="321"/>
      <c r="Q101" s="321"/>
      <c r="R101" s="321"/>
      <c r="S101" s="321"/>
      <c r="T101" s="321"/>
      <c r="U101" s="321"/>
      <c r="V101" s="321"/>
      <c r="W101" s="330" t="s">
        <v>261</v>
      </c>
      <c r="X101" s="330"/>
      <c r="Y101" s="330"/>
      <c r="Z101" s="331"/>
      <c r="AA101" s="238"/>
      <c r="AB101" s="122"/>
      <c r="AC101" s="200"/>
    </row>
    <row r="102" spans="1:29" ht="9" customHeight="1" x14ac:dyDescent="0.3">
      <c r="A102" s="199"/>
      <c r="B102" s="238"/>
      <c r="C102" s="322"/>
      <c r="D102" s="322"/>
      <c r="E102" s="322"/>
      <c r="F102" s="322"/>
      <c r="G102" s="322"/>
      <c r="H102" s="322"/>
      <c r="I102" s="238"/>
      <c r="J102" s="322"/>
      <c r="K102" s="322"/>
      <c r="L102" s="322"/>
      <c r="M102" s="322"/>
      <c r="N102" s="322"/>
      <c r="O102" s="322"/>
      <c r="P102" s="322"/>
      <c r="Q102" s="322"/>
      <c r="R102" s="322"/>
      <c r="S102" s="322"/>
      <c r="T102" s="322"/>
      <c r="U102" s="322"/>
      <c r="V102" s="322"/>
      <c r="W102" s="322"/>
      <c r="X102" s="322"/>
      <c r="Y102" s="322"/>
      <c r="Z102" s="322"/>
      <c r="AA102" s="238"/>
      <c r="AB102" s="122"/>
      <c r="AC102" s="200"/>
    </row>
    <row r="103" spans="1:29" ht="51" customHeight="1" x14ac:dyDescent="0.3">
      <c r="A103" s="199"/>
      <c r="B103" s="238"/>
      <c r="C103" s="170" t="s">
        <v>73</v>
      </c>
      <c r="D103" s="171"/>
      <c r="E103" s="298" t="s">
        <v>300</v>
      </c>
      <c r="F103" s="299"/>
      <c r="G103" s="299"/>
      <c r="H103" s="300"/>
      <c r="I103" s="238"/>
      <c r="J103" s="172" t="s">
        <v>262</v>
      </c>
      <c r="K103" s="328" t="s">
        <v>263</v>
      </c>
      <c r="L103" s="328"/>
      <c r="M103" s="328"/>
      <c r="N103" s="328"/>
      <c r="O103" s="328"/>
      <c r="P103" s="328"/>
      <c r="Q103" s="173" t="s">
        <v>264</v>
      </c>
      <c r="R103" s="328" t="s">
        <v>265</v>
      </c>
      <c r="S103" s="328"/>
      <c r="T103" s="328"/>
      <c r="U103" s="328"/>
      <c r="V103" s="328"/>
      <c r="W103" s="328"/>
      <c r="X103" s="328"/>
      <c r="Y103" s="328"/>
      <c r="Z103" s="332"/>
      <c r="AA103" s="238"/>
      <c r="AB103" s="122"/>
      <c r="AC103" s="200"/>
    </row>
    <row r="104" spans="1:29" ht="12" customHeight="1" x14ac:dyDescent="0.3">
      <c r="A104" s="199"/>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122"/>
      <c r="AC104" s="200"/>
    </row>
    <row r="105" spans="1:29" ht="33" customHeight="1" thickBot="1" x14ac:dyDescent="0.3">
      <c r="A105" s="174"/>
      <c r="B105" s="174"/>
      <c r="C105" s="174" t="s">
        <v>270</v>
      </c>
      <c r="D105" s="319" t="s">
        <v>531</v>
      </c>
      <c r="E105" s="319"/>
      <c r="F105" s="319"/>
      <c r="G105" s="319"/>
      <c r="H105" s="319"/>
      <c r="I105" s="319"/>
      <c r="J105" s="318"/>
      <c r="K105" s="318"/>
      <c r="L105" s="318"/>
      <c r="M105" s="318"/>
      <c r="N105" s="318"/>
      <c r="O105" s="318"/>
      <c r="P105" s="318"/>
      <c r="Q105" s="318"/>
      <c r="R105" s="318"/>
      <c r="S105" s="318"/>
      <c r="T105" s="318"/>
      <c r="U105" s="318"/>
      <c r="V105" s="318"/>
      <c r="W105" s="318"/>
      <c r="X105" s="318"/>
      <c r="Y105" s="318"/>
      <c r="Z105" s="318"/>
      <c r="AA105" s="318"/>
      <c r="AB105" s="122"/>
      <c r="AC105" s="200"/>
    </row>
    <row r="106" spans="1:29" ht="12" customHeight="1" thickTop="1" x14ac:dyDescent="0.3">
      <c r="A106" s="201"/>
      <c r="B106" s="201"/>
      <c r="C106" s="201"/>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0"/>
    </row>
  </sheetData>
  <sheetProtection password="DFEC" sheet="1" objects="1" scenarios="1"/>
  <mergeCells count="381">
    <mergeCell ref="C98:I98"/>
    <mergeCell ref="C7:I7"/>
    <mergeCell ref="B13:I13"/>
    <mergeCell ref="C14:I14"/>
    <mergeCell ref="C25:I25"/>
    <mergeCell ref="C29:I29"/>
    <mergeCell ref="D41:I41"/>
    <mergeCell ref="C42:I42"/>
    <mergeCell ref="D57:I57"/>
    <mergeCell ref="B92:B97"/>
    <mergeCell ref="C76:H76"/>
    <mergeCell ref="C77:C78"/>
    <mergeCell ref="D77:D78"/>
    <mergeCell ref="B84:B90"/>
    <mergeCell ref="C90:H90"/>
    <mergeCell ref="B43:B56"/>
    <mergeCell ref="E9:H9"/>
    <mergeCell ref="C72:H72"/>
    <mergeCell ref="C46:H46"/>
    <mergeCell ref="C30:H30"/>
    <mergeCell ref="D60:D62"/>
    <mergeCell ref="E68:E69"/>
    <mergeCell ref="C63:H63"/>
    <mergeCell ref="C74:H74"/>
    <mergeCell ref="B99:B104"/>
    <mergeCell ref="J104:Z104"/>
    <mergeCell ref="J99:AA99"/>
    <mergeCell ref="AA100:AA104"/>
    <mergeCell ref="C104:H104"/>
    <mergeCell ref="I99:I104"/>
    <mergeCell ref="C99:H99"/>
    <mergeCell ref="X100:Z100"/>
    <mergeCell ref="U100:W100"/>
    <mergeCell ref="S100:T100"/>
    <mergeCell ref="P100:R100"/>
    <mergeCell ref="N100:O100"/>
    <mergeCell ref="J100:M100"/>
    <mergeCell ref="J96:L96"/>
    <mergeCell ref="M96:O96"/>
    <mergeCell ref="U27:V27"/>
    <mergeCell ref="L27:N27"/>
    <mergeCell ref="O27:P27"/>
    <mergeCell ref="Q27:T27"/>
    <mergeCell ref="J27:K27"/>
    <mergeCell ref="AA60:AA65"/>
    <mergeCell ref="J67:AA67"/>
    <mergeCell ref="P94:R94"/>
    <mergeCell ref="J95:L95"/>
    <mergeCell ref="M95:O95"/>
    <mergeCell ref="P95:R95"/>
    <mergeCell ref="J76:Z76"/>
    <mergeCell ref="V64:W64"/>
    <mergeCell ref="V75:Z75"/>
    <mergeCell ref="AA93:AA97"/>
    <mergeCell ref="S94:T95"/>
    <mergeCell ref="S93:T93"/>
    <mergeCell ref="S96:T96"/>
    <mergeCell ref="U96:V96"/>
    <mergeCell ref="W93:X93"/>
    <mergeCell ref="W94:X96"/>
    <mergeCell ref="Y93:Z93"/>
    <mergeCell ref="C66:H66"/>
    <mergeCell ref="C24:H24"/>
    <mergeCell ref="C28:H28"/>
    <mergeCell ref="C26:H26"/>
    <mergeCell ref="I26:I28"/>
    <mergeCell ref="C50:H50"/>
    <mergeCell ref="C60:C62"/>
    <mergeCell ref="C54:C55"/>
    <mergeCell ref="J53:Z53"/>
    <mergeCell ref="C58:I58"/>
    <mergeCell ref="J30:AA30"/>
    <mergeCell ref="C43:H43"/>
    <mergeCell ref="W39:Z39"/>
    <mergeCell ref="P39:T39"/>
    <mergeCell ref="U39:V39"/>
    <mergeCell ref="E54:H54"/>
    <mergeCell ref="X31:Z34"/>
    <mergeCell ref="M36:O36"/>
    <mergeCell ref="P36:R36"/>
    <mergeCell ref="AA26:AA28"/>
    <mergeCell ref="J28:Z28"/>
    <mergeCell ref="J26:Z26"/>
    <mergeCell ref="AA68:AA72"/>
    <mergeCell ref="I30:I40"/>
    <mergeCell ref="Y94:Z96"/>
    <mergeCell ref="U93:V93"/>
    <mergeCell ref="U94:V95"/>
    <mergeCell ref="B7:B12"/>
    <mergeCell ref="B3:B6"/>
    <mergeCell ref="S4:S5"/>
    <mergeCell ref="R4:R5"/>
    <mergeCell ref="O4:O5"/>
    <mergeCell ref="T4:T5"/>
    <mergeCell ref="B15:B24"/>
    <mergeCell ref="T22:V22"/>
    <mergeCell ref="E17:H17"/>
    <mergeCell ref="D16:D17"/>
    <mergeCell ref="C18:H18"/>
    <mergeCell ref="C21:H21"/>
    <mergeCell ref="C8:H8"/>
    <mergeCell ref="C12:H12"/>
    <mergeCell ref="J8:AA8"/>
    <mergeCell ref="Y23:Z23"/>
    <mergeCell ref="F23:H23"/>
    <mergeCell ref="C15:H15"/>
    <mergeCell ref="J72:Z72"/>
    <mergeCell ref="E16:H16"/>
    <mergeCell ref="J15:Z15"/>
    <mergeCell ref="J75:L75"/>
    <mergeCell ref="B2:H2"/>
    <mergeCell ref="AA3:AA6"/>
    <mergeCell ref="J6:Z6"/>
    <mergeCell ref="I2:I6"/>
    <mergeCell ref="C6:H6"/>
    <mergeCell ref="J2:AA2"/>
    <mergeCell ref="Y4:Z4"/>
    <mergeCell ref="Y5:Z5"/>
    <mergeCell ref="S3:V3"/>
    <mergeCell ref="C3:D3"/>
    <mergeCell ref="M4:M5"/>
    <mergeCell ref="W4:W5"/>
    <mergeCell ref="J4:J5"/>
    <mergeCell ref="V4:V5"/>
    <mergeCell ref="J3:N3"/>
    <mergeCell ref="Q4:Q5"/>
    <mergeCell ref="L4:L5"/>
    <mergeCell ref="U4:U5"/>
    <mergeCell ref="E3:H3"/>
    <mergeCell ref="O3:R3"/>
    <mergeCell ref="W3:Z3"/>
    <mergeCell ref="N4:N5"/>
    <mergeCell ref="C4:H5"/>
    <mergeCell ref="P37:R37"/>
    <mergeCell ref="J46:Z46"/>
    <mergeCell ref="J49:R49"/>
    <mergeCell ref="E49:H49"/>
    <mergeCell ref="AA31:AA40"/>
    <mergeCell ref="X60:Z60"/>
    <mergeCell ref="M37:O37"/>
    <mergeCell ref="J37:L37"/>
    <mergeCell ref="W36:Z36"/>
    <mergeCell ref="E31:H34"/>
    <mergeCell ref="AA44:AA56"/>
    <mergeCell ref="C40:H40"/>
    <mergeCell ref="J43:AA43"/>
    <mergeCell ref="E45:H45"/>
    <mergeCell ref="E36:H36"/>
    <mergeCell ref="E39:H39"/>
    <mergeCell ref="C36:C37"/>
    <mergeCell ref="D44:D45"/>
    <mergeCell ref="D51:D52"/>
    <mergeCell ref="E55:H55"/>
    <mergeCell ref="D36:D37"/>
    <mergeCell ref="Q60:S60"/>
    <mergeCell ref="AA85:AA90"/>
    <mergeCell ref="E86:G86"/>
    <mergeCell ref="H86:H88"/>
    <mergeCell ref="J86:M86"/>
    <mergeCell ref="X48:Z48"/>
    <mergeCell ref="J44:Q44"/>
    <mergeCell ref="J45:T45"/>
    <mergeCell ref="U45:Z45"/>
    <mergeCell ref="S48:W48"/>
    <mergeCell ref="V52:Z52"/>
    <mergeCell ref="E44:H44"/>
    <mergeCell ref="C53:H53"/>
    <mergeCell ref="D54:D55"/>
    <mergeCell ref="F62:H62"/>
    <mergeCell ref="E52:H52"/>
    <mergeCell ref="E48:H48"/>
    <mergeCell ref="J48:R48"/>
    <mergeCell ref="I43:I56"/>
    <mergeCell ref="C56:H56"/>
    <mergeCell ref="D82:I82"/>
    <mergeCell ref="C83:I83"/>
    <mergeCell ref="J52:Q52"/>
    <mergeCell ref="W62:Z62"/>
    <mergeCell ref="S49:Z49"/>
    <mergeCell ref="A43:A56"/>
    <mergeCell ref="B30:B40"/>
    <mergeCell ref="J38:Z38"/>
    <mergeCell ref="L31:N34"/>
    <mergeCell ref="O31:Q34"/>
    <mergeCell ref="C35:H35"/>
    <mergeCell ref="C38:H38"/>
    <mergeCell ref="J56:Z56"/>
    <mergeCell ref="J50:Z50"/>
    <mergeCell ref="W37:Z37"/>
    <mergeCell ref="J36:L36"/>
    <mergeCell ref="R44:Z44"/>
    <mergeCell ref="E51:H51"/>
    <mergeCell ref="S51:Z51"/>
    <mergeCell ref="Y54:Z55"/>
    <mergeCell ref="D47:D49"/>
    <mergeCell ref="P47:S47"/>
    <mergeCell ref="J47:O47"/>
    <mergeCell ref="O51:R51"/>
    <mergeCell ref="S36:V36"/>
    <mergeCell ref="J35:Z35"/>
    <mergeCell ref="R31:T34"/>
    <mergeCell ref="U31:W34"/>
    <mergeCell ref="J39:O39"/>
    <mergeCell ref="J105:AA105"/>
    <mergeCell ref="D105:I105"/>
    <mergeCell ref="J101:V101"/>
    <mergeCell ref="C102:H102"/>
    <mergeCell ref="C84:H84"/>
    <mergeCell ref="I84:I90"/>
    <mergeCell ref="E96:G96"/>
    <mergeCell ref="C92:H92"/>
    <mergeCell ref="C97:H97"/>
    <mergeCell ref="J92:AA92"/>
    <mergeCell ref="K103:P103"/>
    <mergeCell ref="J102:Z102"/>
    <mergeCell ref="C100:H100"/>
    <mergeCell ref="W101:Z101"/>
    <mergeCell ref="R103:Z103"/>
    <mergeCell ref="J97:Z97"/>
    <mergeCell ref="J87:M87"/>
    <mergeCell ref="N87:T87"/>
    <mergeCell ref="D85:D89"/>
    <mergeCell ref="J88:M88"/>
    <mergeCell ref="N88:U88"/>
    <mergeCell ref="N89:V89"/>
    <mergeCell ref="W89:Z89"/>
    <mergeCell ref="D93:D96"/>
    <mergeCell ref="A99:A104"/>
    <mergeCell ref="S37:V37"/>
    <mergeCell ref="R68:T68"/>
    <mergeCell ref="G101:H101"/>
    <mergeCell ref="E103:H103"/>
    <mergeCell ref="C101:F101"/>
    <mergeCell ref="X61:Z61"/>
    <mergeCell ref="F61:H61"/>
    <mergeCell ref="E61:E62"/>
    <mergeCell ref="J59:AA59"/>
    <mergeCell ref="J51:N51"/>
    <mergeCell ref="Q54:R55"/>
    <mergeCell ref="S54:U55"/>
    <mergeCell ref="T47:Z47"/>
    <mergeCell ref="W54:X55"/>
    <mergeCell ref="E60:H60"/>
    <mergeCell ref="J54:O55"/>
    <mergeCell ref="E47:H47"/>
    <mergeCell ref="V88:Z88"/>
    <mergeCell ref="B59:B65"/>
    <mergeCell ref="E64:H64"/>
    <mergeCell ref="J64:L64"/>
    <mergeCell ref="A84:A90"/>
    <mergeCell ref="J40:Z40"/>
    <mergeCell ref="W27:Z27"/>
    <mergeCell ref="P9:Z9"/>
    <mergeCell ref="J9:O9"/>
    <mergeCell ref="J10:Z10"/>
    <mergeCell ref="J12:Z12"/>
    <mergeCell ref="V16:W16"/>
    <mergeCell ref="W22:Z22"/>
    <mergeCell ref="U17:Z17"/>
    <mergeCell ref="J17:T17"/>
    <mergeCell ref="J19:J20"/>
    <mergeCell ref="T16:U16"/>
    <mergeCell ref="M22:P22"/>
    <mergeCell ref="AA9:AA12"/>
    <mergeCell ref="AA15:AA24"/>
    <mergeCell ref="J18:Z18"/>
    <mergeCell ref="J21:Z21"/>
    <mergeCell ref="Y20:Z20"/>
    <mergeCell ref="P16:Q16"/>
    <mergeCell ref="K19:K20"/>
    <mergeCell ref="J22:L22"/>
    <mergeCell ref="K23:L23"/>
    <mergeCell ref="P23:Q23"/>
    <mergeCell ref="N16:O16"/>
    <mergeCell ref="N86:U86"/>
    <mergeCell ref="V86:Z86"/>
    <mergeCell ref="I59:I72"/>
    <mergeCell ref="C59:H59"/>
    <mergeCell ref="C10:E10"/>
    <mergeCell ref="V11:Z11"/>
    <mergeCell ref="C22:C23"/>
    <mergeCell ref="X16:Z16"/>
    <mergeCell ref="R16:S16"/>
    <mergeCell ref="J16:M16"/>
    <mergeCell ref="F20:H20"/>
    <mergeCell ref="F19:H19"/>
    <mergeCell ref="Y19:Z19"/>
    <mergeCell ref="J11:U11"/>
    <mergeCell ref="E22:H22"/>
    <mergeCell ref="Q22:S22"/>
    <mergeCell ref="C16:C17"/>
    <mergeCell ref="C19:C20"/>
    <mergeCell ref="G10:H10"/>
    <mergeCell ref="D19:D20"/>
    <mergeCell ref="D22:D23"/>
    <mergeCell ref="I15:I24"/>
    <mergeCell ref="E11:H11"/>
    <mergeCell ref="I8:I12"/>
    <mergeCell ref="J90:Z90"/>
    <mergeCell ref="J84:AA84"/>
    <mergeCell ref="P68:Q68"/>
    <mergeCell ref="C91:I91"/>
    <mergeCell ref="J7:AA7"/>
    <mergeCell ref="P96:R96"/>
    <mergeCell ref="E93:G93"/>
    <mergeCell ref="E94:G95"/>
    <mergeCell ref="M94:O94"/>
    <mergeCell ref="E37:H37"/>
    <mergeCell ref="X64:Z64"/>
    <mergeCell ref="T61:W61"/>
    <mergeCell ref="J24:Z24"/>
    <mergeCell ref="E27:F27"/>
    <mergeCell ref="G27:H27"/>
    <mergeCell ref="E88:G88"/>
    <mergeCell ref="E85:H85"/>
    <mergeCell ref="E89:H89"/>
    <mergeCell ref="J85:M85"/>
    <mergeCell ref="N85:Z85"/>
    <mergeCell ref="J89:M89"/>
    <mergeCell ref="E87:G87"/>
    <mergeCell ref="P75:S75"/>
    <mergeCell ref="U71:Z71"/>
    <mergeCell ref="M68:O68"/>
    <mergeCell ref="O71:T71"/>
    <mergeCell ref="F71:H71"/>
    <mergeCell ref="D68:D71"/>
    <mergeCell ref="C68:C71"/>
    <mergeCell ref="W68:Z70"/>
    <mergeCell ref="J71:N71"/>
    <mergeCell ref="E70:H70"/>
    <mergeCell ref="T70:V70"/>
    <mergeCell ref="J69:V69"/>
    <mergeCell ref="J68:L68"/>
    <mergeCell ref="J63:Z63"/>
    <mergeCell ref="C73:I73"/>
    <mergeCell ref="AC1:AC106"/>
    <mergeCell ref="A106:AB106"/>
    <mergeCell ref="A1:AB1"/>
    <mergeCell ref="B74:B81"/>
    <mergeCell ref="B67:B72"/>
    <mergeCell ref="C79:H79"/>
    <mergeCell ref="J79:Z79"/>
    <mergeCell ref="F80:H80"/>
    <mergeCell ref="J80:L80"/>
    <mergeCell ref="D81:H81"/>
    <mergeCell ref="E77:G78"/>
    <mergeCell ref="H77:H78"/>
    <mergeCell ref="J77:M77"/>
    <mergeCell ref="N77:Z77"/>
    <mergeCell ref="J78:M78"/>
    <mergeCell ref="N78:Z78"/>
    <mergeCell ref="C93:C96"/>
    <mergeCell ref="P93:R93"/>
    <mergeCell ref="R52:U52"/>
    <mergeCell ref="M93:O93"/>
    <mergeCell ref="J93:L93"/>
    <mergeCell ref="J94:L94"/>
    <mergeCell ref="N75:O75"/>
    <mergeCell ref="J81:Z81"/>
    <mergeCell ref="N80:O80"/>
    <mergeCell ref="C31:C34"/>
    <mergeCell ref="P80:S80"/>
    <mergeCell ref="U87:Z87"/>
    <mergeCell ref="J74:Z74"/>
    <mergeCell ref="Q62:V62"/>
    <mergeCell ref="F68:H69"/>
    <mergeCell ref="Q61:S61"/>
    <mergeCell ref="T80:U80"/>
    <mergeCell ref="V80:Z80"/>
    <mergeCell ref="T75:U75"/>
    <mergeCell ref="U68:V68"/>
    <mergeCell ref="M64:O64"/>
    <mergeCell ref="P64:Q64"/>
    <mergeCell ref="R64:S64"/>
    <mergeCell ref="T64:U64"/>
    <mergeCell ref="C65:H65"/>
    <mergeCell ref="J65:Z65"/>
    <mergeCell ref="C67:H67"/>
    <mergeCell ref="F75:H75"/>
    <mergeCell ref="D31:D34"/>
    <mergeCell ref="T60:W60"/>
  </mergeCells>
  <hyperlinks>
    <hyperlink ref="G101" r:id="rId1"/>
    <hyperlink ref="Q4:Q5" location="'Bessen Berichten'!C49" tooltip="Al het goede van moeder aarde" display="'Bessen Berichten'!C49"/>
    <hyperlink ref="L4:L5" location="'Bessen Berichten'!C20" tooltip="Kennis is Heilzaam" display="'Bessen Berichten'!C20"/>
    <hyperlink ref="V19" r:id="rId2"/>
    <hyperlink ref="U19" r:id="rId3"/>
    <hyperlink ref="L19" r:id="rId4"/>
    <hyperlink ref="S19" r:id="rId5"/>
    <hyperlink ref="F20:H20" r:id="rId6" display="Claude Aubert: 'En forme grâce aux baies'."/>
    <hyperlink ref="S100" r:id="rId7" display="https://www.verseconfituur.be/nl/325-ml/"/>
    <hyperlink ref="R19" r:id="rId8"/>
    <hyperlink ref="L19:P19" r:id="rId9" display="Gezondheid Rozenbottel"/>
    <hyperlink ref="N19" r:id="rId10"/>
    <hyperlink ref="O19" r:id="rId11"/>
    <hyperlink ref="Q19" r:id="rId12"/>
    <hyperlink ref="P19" r:id="rId13"/>
    <hyperlink ref="T19" r:id="rId14"/>
    <hyperlink ref="V20" r:id="rId15"/>
    <hyperlink ref="P20" r:id="rId16"/>
    <hyperlink ref="O20" r:id="rId17"/>
    <hyperlink ref="N20" r:id="rId18"/>
    <hyperlink ref="M20" r:id="rId19"/>
    <hyperlink ref="L20" r:id="rId20"/>
    <hyperlink ref="M19" r:id="rId21"/>
    <hyperlink ref="W20" r:id="rId22" display="Vlierbes"/>
    <hyperlink ref="S20" r:id="rId23"/>
    <hyperlink ref="T20" r:id="rId24"/>
    <hyperlink ref="R20" r:id="rId25"/>
    <hyperlink ref="X100" r:id="rId26" display="O-bio (zelfpluk &amp; producten)"/>
    <hyperlink ref="K4:K5" location="'Bessen Berichten'!B24" tooltip="Bodem is Leven" display="'Bessen Berichten'!B24"/>
    <hyperlink ref="U20" r:id="rId27"/>
    <hyperlink ref="W19" r:id="rId28"/>
    <hyperlink ref="J4:J5" r:id="rId29" display="https://www.bing.com/search?q=UZLeuven+voeding+levensstijl+dieet+brochure"/>
    <hyperlink ref="P4:P5" location="'Bessen Berichten'!B52" tooltip="Confituur Componeren" display="'Bessen Berichten'!B52"/>
    <hyperlink ref="O4:O5" r:id="rId30" location="article" display="article"/>
    <hyperlink ref="T4:T5" location="'Bessen Berichten'!B61" tooltip="Wat is wat ?" display="Definities eindproduct volgens gehaltes"/>
    <hyperlink ref="S4:S5" r:id="rId31" display="https://www.gezondheid.be/index.cfm?fuseaction=art&amp;art_id=14211"/>
    <hyperlink ref="J100" r:id="rId32" display="O-bio (zelfpluk &amp; producten)"/>
    <hyperlink ref="J100:L100" r:id="rId33" display="O-bio (zelfpluk &amp; bereidingen)"/>
    <hyperlink ref="Y5" r:id="rId34" tooltip="Telefoon en e-mail" display="Contact"/>
    <hyperlink ref="V4" location="'Bessen Berichten'!B84" tooltip="Workshops" display="Maatwerk &amp; Back to Basics"/>
    <hyperlink ref="C103" r:id="rId35" display="Regel-geving"/>
    <hyperlink ref="Y4:Z4" location="'Bessen Berichten'!B100" tooltip="Verwante zielen in confituur land" display="Websites van Verwante Zielen"/>
    <hyperlink ref="N4:N5" location="'Bessen Berichten'!B36" tooltip="Voedselveiligheid" display="'Bessen Berichten'!B36"/>
    <hyperlink ref="U100" r:id="rId36" display="https://www.verseconfituur.be/nl/325-ml/"/>
    <hyperlink ref="F23:H23" r:id="rId37" display="Claude Aubert: 'En forme grâce aux baies'."/>
    <hyperlink ref="S23" r:id="rId38"/>
    <hyperlink ref="Y23" r:id="rId39"/>
    <hyperlink ref="W23" r:id="rId40"/>
    <hyperlink ref="X23" r:id="rId41" display="bessen en insuline"/>
    <hyperlink ref="V23" r:id="rId42"/>
    <hyperlink ref="U23" r:id="rId43"/>
    <hyperlink ref="Q20" r:id="rId44"/>
    <hyperlink ref="P100" r:id="rId45" display="https://www.dewroeter.be/confituur"/>
    <hyperlink ref="N100" r:id="rId46" display="https://www.dewroeter.be/confituur"/>
    <hyperlink ref="C105" location="'Bessen Berichten'!C7" display="To Top"/>
    <hyperlink ref="C82" location="'Bessen Berichten'!C7" display="To Top"/>
    <hyperlink ref="C41" location="'Bessen Berichten'!C7" display="To Top"/>
    <hyperlink ref="C57" location="'Bessen Berichten'!C7" display="To Top"/>
    <hyperlink ref="U4:U5" location="'Bessen Berichten'!B68" tooltip="De échte kostprijs" display="'Bessen Berichten'!B68"/>
    <hyperlink ref="V4:V5" location="'Bessen Berichten'!B77" tooltip="Workshops" display="'Bessen Berichten'!B77"/>
    <hyperlink ref="X4:X5" location="'Bessen Berichten'!C50" display="'Bessen Berichten'!C50"/>
    <hyperlink ref="X5" location="'Bessen Berichten'!S93" display="Formulier Maatwerk"/>
    <hyperlink ref="R4:R5" location="'Bessen Berichten'!C54" display="Geen geheimen inzake Fruitgehalte"/>
    <hyperlink ref="P4" location="'Bessen Berichten'!C45" tooltip="Confituur Componeren" display="'Bessen Berichten'!C45"/>
    <hyperlink ref="P5" location="'Bessen Berichten'!C52" tooltip="Confituur Componeren" display="'Bessen Berichten'!C52"/>
    <hyperlink ref="X4" location="'Bessen Berichten'!B93" display="'Bessen Berichten'!B93"/>
    <hyperlink ref="W4:W5" location="'Bessen Berichten'!B86" display="'Bessen Berichten'!B86"/>
    <hyperlink ref="Y5:Z5" location="'Bessen Berichten'!C103" tooltip="Telefoon en e-mail" display="Regelgeving"/>
    <hyperlink ref="M4:M5" location="'Bessen Berichten'!C27" display="Is BIO écht gezonder en duurzamer ?"/>
    <hyperlink ref="K4" location="'Bessen Berichten'!C17" tooltip="Bodem is Leven" display="'Bessen Berichten'!C17"/>
    <hyperlink ref="K5" location="'Bessen Berichten'!C23" tooltip="Bodem is Leven" display="'Bessen Berichten'!C23"/>
    <hyperlink ref="G27" r:id="rId47"/>
    <hyperlink ref="W27" r:id="rId48" location="blokis-bespoten-groente-en-fruit-veilig-om-te-eten?"/>
    <hyperlink ref="L27" r:id="rId49" location="blokis-biologisch-voedsel-gezonder?"/>
    <hyperlink ref="O27" r:id="rId50"/>
    <hyperlink ref="U27" r:id="rId51"/>
    <hyperlink ref="J100:M100" r:id="rId52" display="Blauwe Bessen | zelfpluk &amp; bereidingen &amp; plantgoed"/>
    <hyperlink ref="P100:R100" r:id="rId53" display="Confituren | weinig suiker of vervanger"/>
    <hyperlink ref="S100:T100" r:id="rId54" display="Deze pluktuin presenteert recepten"/>
    <hyperlink ref="U100:W100" r:id="rId55" display="Vers boomfruit en aardbeien bij Doms"/>
    <hyperlink ref="M23" r:id="rId56"/>
    <hyperlink ref="N23" r:id="rId57"/>
    <hyperlink ref="R23" r:id="rId58"/>
    <hyperlink ref="O23" r:id="rId59"/>
    <hyperlink ref="Y19" r:id="rId60" display="Pompelmoes"/>
    <hyperlink ref="Y20" r:id="rId61" display="Pompelmoes"/>
    <hyperlink ref="X19" r:id="rId62"/>
    <hyperlink ref="X20" r:id="rId63"/>
    <hyperlink ref="Y19:Z19" r:id="rId64" display="Voedingswaarde tabel"/>
    <hyperlink ref="Y20:Z20" r:id="rId65" display="FOD (VG,VV,LM)"/>
  </hyperlinks>
  <pageMargins left="0.7" right="0.7" top="0.75" bottom="0.75" header="0.3" footer="0.3"/>
  <pageSetup paperSize="9" orientation="portrait" horizontalDpi="4294967293" verticalDpi="4294967293" r:id="rId66"/>
  <drawing r:id="rId67"/>
  <legacy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M48"/>
  <sheetViews>
    <sheetView showGridLines="0" zoomScaleNormal="100" workbookViewId="0">
      <pane xSplit="13" ySplit="12" topLeftCell="N13" activePane="bottomRight" state="frozen"/>
      <selection pane="topRight" activeCell="M1" sqref="M1"/>
      <selection pane="bottomLeft" activeCell="A11" sqref="A11"/>
      <selection pane="bottomRight" activeCell="N13" sqref="N13"/>
    </sheetView>
  </sheetViews>
  <sheetFormatPr defaultColWidth="21.6640625" defaultRowHeight="24" customHeight="1" x14ac:dyDescent="0.3"/>
  <cols>
    <col min="1" max="1" width="18.6640625" style="66" customWidth="1"/>
    <col min="2" max="2" width="2.5546875" style="66" customWidth="1"/>
    <col min="3" max="3" width="6.6640625" style="66" customWidth="1"/>
    <col min="4" max="4" width="27.6640625" style="66" customWidth="1"/>
    <col min="5" max="5" width="1.6640625" style="66" customWidth="1"/>
    <col min="6" max="6" width="42.6640625" style="66" customWidth="1"/>
    <col min="7" max="7" width="18.6640625" style="66" customWidth="1"/>
    <col min="8" max="8" width="1.6640625" style="66" customWidth="1"/>
    <col min="9" max="9" width="30.6640625" style="66" customWidth="1"/>
    <col min="10" max="10" width="27.6640625" style="66" customWidth="1"/>
    <col min="11" max="11" width="1.6640625" style="66" customWidth="1"/>
    <col min="12" max="12" width="39.6640625" style="66" customWidth="1"/>
    <col min="13" max="13" width="2.5546875" style="66" customWidth="1"/>
    <col min="14" max="16384" width="21.6640625" style="66"/>
  </cols>
  <sheetData>
    <row r="1" spans="2:13" ht="18" customHeight="1" x14ac:dyDescent="0.25">
      <c r="B1" s="65"/>
      <c r="C1" s="505"/>
      <c r="D1" s="505"/>
      <c r="E1" s="505"/>
      <c r="F1" s="505"/>
      <c r="G1" s="505"/>
      <c r="H1" s="505"/>
      <c r="I1" s="505"/>
      <c r="J1" s="505"/>
      <c r="K1" s="65"/>
      <c r="L1" s="65"/>
      <c r="M1" s="65"/>
    </row>
    <row r="2" spans="2:13" ht="27" customHeight="1" x14ac:dyDescent="0.3">
      <c r="B2" s="65"/>
      <c r="C2" s="506" t="s">
        <v>521</v>
      </c>
      <c r="D2" s="506"/>
      <c r="E2" s="506"/>
      <c r="F2" s="506"/>
      <c r="G2" s="506"/>
      <c r="H2" s="506"/>
      <c r="I2" s="506"/>
      <c r="J2" s="506"/>
      <c r="K2" s="506"/>
      <c r="L2" s="506"/>
      <c r="M2" s="65"/>
    </row>
    <row r="3" spans="2:13" ht="9" customHeight="1" x14ac:dyDescent="0.25">
      <c r="B3" s="65"/>
      <c r="C3" s="65"/>
      <c r="D3" s="65"/>
      <c r="E3" s="65"/>
      <c r="F3" s="65"/>
      <c r="G3" s="65"/>
      <c r="H3" s="65"/>
      <c r="I3" s="65"/>
      <c r="J3" s="65"/>
      <c r="K3" s="65"/>
      <c r="L3" s="65"/>
      <c r="M3" s="65"/>
    </row>
    <row r="4" spans="2:13" ht="27" customHeight="1" x14ac:dyDescent="0.3">
      <c r="B4" s="65"/>
      <c r="C4" s="507" t="s">
        <v>399</v>
      </c>
      <c r="D4" s="507"/>
      <c r="E4" s="65"/>
      <c r="F4" s="508" t="s">
        <v>400</v>
      </c>
      <c r="G4" s="510" t="s">
        <v>401</v>
      </c>
      <c r="H4" s="510"/>
      <c r="I4" s="510"/>
      <c r="J4" s="510" t="s">
        <v>402</v>
      </c>
      <c r="K4" s="510" t="s">
        <v>403</v>
      </c>
      <c r="L4" s="513"/>
      <c r="M4" s="65"/>
    </row>
    <row r="5" spans="2:13" ht="27" customHeight="1" x14ac:dyDescent="0.3">
      <c r="B5" s="65"/>
      <c r="C5" s="507" t="s">
        <v>404</v>
      </c>
      <c r="D5" s="507"/>
      <c r="E5" s="65"/>
      <c r="F5" s="509"/>
      <c r="G5" s="511"/>
      <c r="H5" s="511"/>
      <c r="I5" s="511"/>
      <c r="J5" s="511"/>
      <c r="K5" s="511"/>
      <c r="L5" s="514"/>
      <c r="M5" s="65"/>
    </row>
    <row r="6" spans="2:13" ht="27" customHeight="1" x14ac:dyDescent="0.3">
      <c r="B6" s="65"/>
      <c r="C6" s="507" t="s">
        <v>405</v>
      </c>
      <c r="D6" s="507"/>
      <c r="E6" s="65"/>
      <c r="F6" s="509" t="s">
        <v>406</v>
      </c>
      <c r="G6" s="511" t="s">
        <v>407</v>
      </c>
      <c r="H6" s="511"/>
      <c r="I6" s="511"/>
      <c r="J6" s="511"/>
      <c r="K6" s="511" t="s">
        <v>408</v>
      </c>
      <c r="L6" s="514" t="s">
        <v>409</v>
      </c>
      <c r="M6" s="65"/>
    </row>
    <row r="7" spans="2:13" ht="27" customHeight="1" x14ac:dyDescent="0.3">
      <c r="B7" s="65"/>
      <c r="C7" s="507" t="s">
        <v>410</v>
      </c>
      <c r="D7" s="507"/>
      <c r="E7" s="65"/>
      <c r="F7" s="515"/>
      <c r="G7" s="512"/>
      <c r="H7" s="512"/>
      <c r="I7" s="512"/>
      <c r="J7" s="512"/>
      <c r="K7" s="512"/>
      <c r="L7" s="516"/>
      <c r="M7" s="65"/>
    </row>
    <row r="8" spans="2:13" ht="6" customHeight="1" x14ac:dyDescent="0.25">
      <c r="B8" s="472"/>
      <c r="C8" s="472"/>
      <c r="D8" s="472"/>
      <c r="E8" s="472"/>
      <c r="F8" s="472"/>
      <c r="G8" s="472"/>
      <c r="H8" s="472"/>
      <c r="I8" s="472"/>
      <c r="J8" s="472"/>
      <c r="K8" s="472"/>
      <c r="L8" s="65"/>
      <c r="M8" s="65"/>
    </row>
    <row r="9" spans="2:13" ht="57" customHeight="1" x14ac:dyDescent="0.3">
      <c r="B9" s="65"/>
      <c r="C9" s="503" t="s">
        <v>411</v>
      </c>
      <c r="D9" s="503"/>
      <c r="E9" s="65"/>
      <c r="F9" s="504" t="s">
        <v>412</v>
      </c>
      <c r="G9" s="504"/>
      <c r="H9" s="65"/>
      <c r="I9" s="504" t="s">
        <v>413</v>
      </c>
      <c r="J9" s="504"/>
      <c r="K9" s="65"/>
      <c r="L9" s="67" t="s">
        <v>414</v>
      </c>
      <c r="M9" s="65"/>
    </row>
    <row r="10" spans="2:13" ht="6" customHeight="1" x14ac:dyDescent="0.25">
      <c r="B10" s="472"/>
      <c r="C10" s="472"/>
      <c r="D10" s="472"/>
      <c r="E10" s="472"/>
      <c r="F10" s="472"/>
      <c r="G10" s="472"/>
      <c r="H10" s="472"/>
      <c r="I10" s="472"/>
      <c r="J10" s="472"/>
      <c r="K10" s="472"/>
      <c r="L10" s="65"/>
      <c r="M10" s="65"/>
    </row>
    <row r="11" spans="2:13" ht="27" customHeight="1" x14ac:dyDescent="0.3">
      <c r="B11" s="65"/>
      <c r="C11" s="68" t="s">
        <v>415</v>
      </c>
      <c r="D11" s="68" t="s">
        <v>416</v>
      </c>
      <c r="E11" s="65"/>
      <c r="F11" s="497" t="s">
        <v>417</v>
      </c>
      <c r="G11" s="497"/>
      <c r="H11" s="65"/>
      <c r="I11" s="497" t="s">
        <v>418</v>
      </c>
      <c r="J11" s="497"/>
      <c r="K11" s="65"/>
      <c r="L11" s="69" t="s">
        <v>523</v>
      </c>
      <c r="M11" s="65"/>
    </row>
    <row r="12" spans="2:13" ht="9" customHeight="1" x14ac:dyDescent="0.25">
      <c r="B12" s="65"/>
      <c r="C12" s="65"/>
      <c r="D12" s="65"/>
      <c r="E12" s="65"/>
      <c r="F12" s="65"/>
      <c r="G12" s="65"/>
      <c r="H12" s="65"/>
      <c r="I12" s="472"/>
      <c r="J12" s="472"/>
      <c r="K12" s="472"/>
      <c r="L12" s="65"/>
      <c r="M12" s="65"/>
    </row>
    <row r="13" spans="2:13" ht="54" customHeight="1" x14ac:dyDescent="0.3">
      <c r="B13" s="65"/>
      <c r="C13" s="498" t="s">
        <v>419</v>
      </c>
      <c r="D13" s="70" t="s">
        <v>420</v>
      </c>
      <c r="E13" s="71"/>
      <c r="F13" s="499" t="s">
        <v>421</v>
      </c>
      <c r="G13" s="500"/>
      <c r="H13" s="72"/>
      <c r="I13" s="73"/>
      <c r="J13" s="74"/>
      <c r="K13" s="65"/>
      <c r="L13" s="75" t="s">
        <v>422</v>
      </c>
      <c r="M13" s="65"/>
    </row>
    <row r="14" spans="2:13" ht="54" customHeight="1" x14ac:dyDescent="0.3">
      <c r="B14" s="65"/>
      <c r="C14" s="481"/>
      <c r="D14" s="76" t="s">
        <v>423</v>
      </c>
      <c r="E14" s="71"/>
      <c r="F14" s="501" t="s">
        <v>424</v>
      </c>
      <c r="G14" s="502"/>
      <c r="H14" s="72"/>
      <c r="I14" s="77"/>
      <c r="J14" s="78"/>
      <c r="K14" s="65"/>
      <c r="L14" s="79"/>
      <c r="M14" s="65"/>
    </row>
    <row r="15" spans="2:13" ht="54" customHeight="1" x14ac:dyDescent="0.3">
      <c r="B15" s="65"/>
      <c r="C15" s="481"/>
      <c r="D15" s="80" t="s">
        <v>425</v>
      </c>
      <c r="E15" s="71"/>
      <c r="F15" s="485" t="s">
        <v>426</v>
      </c>
      <c r="G15" s="486"/>
      <c r="H15" s="72"/>
      <c r="I15" s="81"/>
      <c r="J15" s="82"/>
      <c r="K15" s="65"/>
      <c r="L15" s="83" t="s">
        <v>522</v>
      </c>
      <c r="M15" s="65"/>
    </row>
    <row r="16" spans="2:13" ht="54" customHeight="1" x14ac:dyDescent="0.3">
      <c r="B16" s="65"/>
      <c r="C16" s="481"/>
      <c r="D16" s="80" t="s">
        <v>427</v>
      </c>
      <c r="E16" s="71"/>
      <c r="F16" s="485" t="s">
        <v>428</v>
      </c>
      <c r="G16" s="486"/>
      <c r="H16" s="72"/>
      <c r="I16" s="81"/>
      <c r="J16" s="82"/>
      <c r="K16" s="65"/>
      <c r="L16" s="83" t="s">
        <v>429</v>
      </c>
      <c r="M16" s="65"/>
    </row>
    <row r="17" spans="2:13" ht="54" customHeight="1" x14ac:dyDescent="0.3">
      <c r="B17" s="65"/>
      <c r="C17" s="492"/>
      <c r="D17" s="84" t="s">
        <v>430</v>
      </c>
      <c r="E17" s="71"/>
      <c r="F17" s="493" t="s">
        <v>431</v>
      </c>
      <c r="G17" s="494"/>
      <c r="H17" s="72"/>
      <c r="I17" s="85"/>
      <c r="J17" s="86"/>
      <c r="K17" s="65"/>
      <c r="L17" s="87"/>
      <c r="M17" s="65"/>
    </row>
    <row r="18" spans="2:13" ht="54" customHeight="1" x14ac:dyDescent="0.3">
      <c r="B18" s="65"/>
      <c r="C18" s="480" t="s">
        <v>432</v>
      </c>
      <c r="D18" s="88" t="s">
        <v>433</v>
      </c>
      <c r="E18" s="71"/>
      <c r="F18" s="483" t="s">
        <v>434</v>
      </c>
      <c r="G18" s="484"/>
      <c r="H18" s="72"/>
      <c r="I18" s="89"/>
      <c r="J18" s="90"/>
      <c r="K18" s="65"/>
      <c r="L18" s="91"/>
      <c r="M18" s="65"/>
    </row>
    <row r="19" spans="2:13" ht="54" customHeight="1" x14ac:dyDescent="0.3">
      <c r="B19" s="65"/>
      <c r="C19" s="481"/>
      <c r="D19" s="80" t="s">
        <v>435</v>
      </c>
      <c r="E19" s="71"/>
      <c r="F19" s="485" t="s">
        <v>436</v>
      </c>
      <c r="G19" s="486"/>
      <c r="H19" s="72"/>
      <c r="I19" s="81"/>
      <c r="J19" s="82"/>
      <c r="K19" s="65"/>
      <c r="L19" s="83"/>
      <c r="M19" s="65"/>
    </row>
    <row r="20" spans="2:13" ht="54" customHeight="1" x14ac:dyDescent="0.3">
      <c r="B20" s="65"/>
      <c r="C20" s="481"/>
      <c r="D20" s="80" t="s">
        <v>437</v>
      </c>
      <c r="E20" s="71"/>
      <c r="F20" s="485" t="s">
        <v>438</v>
      </c>
      <c r="G20" s="486"/>
      <c r="H20" s="72"/>
      <c r="I20" s="81"/>
      <c r="J20" s="82"/>
      <c r="K20" s="65"/>
      <c r="L20" s="83"/>
      <c r="M20" s="65"/>
    </row>
    <row r="21" spans="2:13" ht="54" customHeight="1" x14ac:dyDescent="0.3">
      <c r="B21" s="65"/>
      <c r="C21" s="492"/>
      <c r="D21" s="92" t="s">
        <v>439</v>
      </c>
      <c r="E21" s="71"/>
      <c r="F21" s="493" t="s">
        <v>440</v>
      </c>
      <c r="G21" s="494"/>
      <c r="H21" s="72"/>
      <c r="I21" s="85"/>
      <c r="J21" s="86"/>
      <c r="K21" s="65"/>
      <c r="L21" s="87"/>
      <c r="M21" s="65"/>
    </row>
    <row r="22" spans="2:13" ht="54" customHeight="1" x14ac:dyDescent="0.3">
      <c r="B22" s="65"/>
      <c r="C22" s="480" t="s">
        <v>441</v>
      </c>
      <c r="D22" s="88" t="s">
        <v>442</v>
      </c>
      <c r="E22" s="71"/>
      <c r="F22" s="483" t="s">
        <v>443</v>
      </c>
      <c r="G22" s="484"/>
      <c r="H22" s="72"/>
      <c r="I22" s="495" t="s">
        <v>444</v>
      </c>
      <c r="J22" s="496"/>
      <c r="K22" s="65"/>
      <c r="L22" s="91" t="s">
        <v>445</v>
      </c>
      <c r="M22" s="65"/>
    </row>
    <row r="23" spans="2:13" ht="54" customHeight="1" x14ac:dyDescent="0.3">
      <c r="B23" s="65"/>
      <c r="C23" s="481"/>
      <c r="D23" s="80" t="s">
        <v>446</v>
      </c>
      <c r="E23" s="71"/>
      <c r="F23" s="485" t="s">
        <v>447</v>
      </c>
      <c r="G23" s="486"/>
      <c r="H23" s="72"/>
      <c r="I23" s="81" t="s">
        <v>448</v>
      </c>
      <c r="J23" s="82"/>
      <c r="K23" s="65"/>
      <c r="L23" s="83"/>
      <c r="M23" s="65"/>
    </row>
    <row r="24" spans="2:13" ht="54" customHeight="1" x14ac:dyDescent="0.3">
      <c r="B24" s="65"/>
      <c r="C24" s="481"/>
      <c r="D24" s="80" t="s">
        <v>449</v>
      </c>
      <c r="E24" s="71"/>
      <c r="F24" s="485" t="s">
        <v>450</v>
      </c>
      <c r="G24" s="486"/>
      <c r="H24" s="72"/>
      <c r="I24" s="81"/>
      <c r="J24" s="82"/>
      <c r="K24" s="65"/>
      <c r="L24" s="83" t="s">
        <v>451</v>
      </c>
      <c r="M24" s="65"/>
    </row>
    <row r="25" spans="2:13" ht="54" customHeight="1" x14ac:dyDescent="0.3">
      <c r="B25" s="65"/>
      <c r="C25" s="481"/>
      <c r="D25" s="80" t="s">
        <v>452</v>
      </c>
      <c r="E25" s="71"/>
      <c r="F25" s="485" t="s">
        <v>453</v>
      </c>
      <c r="G25" s="486"/>
      <c r="H25" s="72"/>
      <c r="I25" s="81"/>
      <c r="J25" s="82"/>
      <c r="K25" s="65"/>
      <c r="L25" s="83"/>
      <c r="M25" s="65"/>
    </row>
    <row r="26" spans="2:13" ht="54" customHeight="1" x14ac:dyDescent="0.3">
      <c r="B26" s="65"/>
      <c r="C26" s="492"/>
      <c r="D26" s="92" t="s">
        <v>454</v>
      </c>
      <c r="E26" s="71"/>
      <c r="F26" s="493" t="s">
        <v>506</v>
      </c>
      <c r="G26" s="494"/>
      <c r="H26" s="72"/>
      <c r="I26" s="93"/>
      <c r="J26" s="94"/>
      <c r="K26" s="65"/>
      <c r="L26" s="95"/>
      <c r="M26" s="65"/>
    </row>
    <row r="27" spans="2:13" ht="54" customHeight="1" x14ac:dyDescent="0.3">
      <c r="B27" s="65"/>
      <c r="C27" s="480" t="s">
        <v>455</v>
      </c>
      <c r="D27" s="88" t="s">
        <v>456</v>
      </c>
      <c r="E27" s="71"/>
      <c r="F27" s="483" t="s">
        <v>457</v>
      </c>
      <c r="G27" s="484"/>
      <c r="H27" s="72"/>
      <c r="I27" s="96"/>
      <c r="J27" s="97"/>
      <c r="K27" s="65"/>
      <c r="L27" s="98"/>
      <c r="M27" s="65"/>
    </row>
    <row r="28" spans="2:13" ht="54" customHeight="1" x14ac:dyDescent="0.3">
      <c r="B28" s="65"/>
      <c r="C28" s="492"/>
      <c r="D28" s="92" t="s">
        <v>458</v>
      </c>
      <c r="E28" s="71"/>
      <c r="F28" s="493" t="s">
        <v>459</v>
      </c>
      <c r="G28" s="494"/>
      <c r="H28" s="72"/>
      <c r="I28" s="85"/>
      <c r="J28" s="86"/>
      <c r="K28" s="65"/>
      <c r="L28" s="87" t="s">
        <v>460</v>
      </c>
      <c r="M28" s="65"/>
    </row>
    <row r="29" spans="2:13" ht="54" customHeight="1" x14ac:dyDescent="0.3">
      <c r="B29" s="65"/>
      <c r="C29" s="480" t="s">
        <v>461</v>
      </c>
      <c r="D29" s="88" t="s">
        <v>462</v>
      </c>
      <c r="E29" s="71"/>
      <c r="F29" s="483" t="s">
        <v>463</v>
      </c>
      <c r="G29" s="484"/>
      <c r="H29" s="72"/>
      <c r="I29" s="89"/>
      <c r="J29" s="90"/>
      <c r="K29" s="65"/>
      <c r="L29" s="91" t="s">
        <v>464</v>
      </c>
      <c r="M29" s="65"/>
    </row>
    <row r="30" spans="2:13" ht="54" customHeight="1" x14ac:dyDescent="0.3">
      <c r="B30" s="65"/>
      <c r="C30" s="481"/>
      <c r="D30" s="80" t="s">
        <v>465</v>
      </c>
      <c r="E30" s="71"/>
      <c r="F30" s="485" t="s">
        <v>466</v>
      </c>
      <c r="G30" s="486"/>
      <c r="H30" s="72"/>
      <c r="I30" s="81"/>
      <c r="J30" s="82"/>
      <c r="K30" s="65"/>
      <c r="L30" s="83" t="s">
        <v>467</v>
      </c>
      <c r="M30" s="65"/>
    </row>
    <row r="31" spans="2:13" ht="54" customHeight="1" x14ac:dyDescent="0.3">
      <c r="B31" s="65"/>
      <c r="C31" s="492"/>
      <c r="D31" s="92" t="s">
        <v>468</v>
      </c>
      <c r="E31" s="71"/>
      <c r="F31" s="493" t="s">
        <v>469</v>
      </c>
      <c r="G31" s="494"/>
      <c r="H31" s="72"/>
      <c r="I31" s="85"/>
      <c r="J31" s="86"/>
      <c r="K31" s="65"/>
      <c r="L31" s="87" t="s">
        <v>470</v>
      </c>
      <c r="M31" s="65"/>
    </row>
    <row r="32" spans="2:13" ht="54" customHeight="1" x14ac:dyDescent="0.3">
      <c r="B32" s="65"/>
      <c r="C32" s="480" t="s">
        <v>471</v>
      </c>
      <c r="D32" s="88" t="s">
        <v>472</v>
      </c>
      <c r="E32" s="71"/>
      <c r="F32" s="483" t="s">
        <v>473</v>
      </c>
      <c r="G32" s="484"/>
      <c r="H32" s="72"/>
      <c r="I32" s="89"/>
      <c r="J32" s="90"/>
      <c r="K32" s="65"/>
      <c r="L32" s="91" t="s">
        <v>474</v>
      </c>
      <c r="M32" s="65"/>
    </row>
    <row r="33" spans="2:13" ht="54" customHeight="1" x14ac:dyDescent="0.3">
      <c r="B33" s="65"/>
      <c r="C33" s="481"/>
      <c r="D33" s="80" t="s">
        <v>475</v>
      </c>
      <c r="E33" s="71"/>
      <c r="F33" s="485" t="s">
        <v>476</v>
      </c>
      <c r="G33" s="486"/>
      <c r="H33" s="72"/>
      <c r="I33" s="81" t="s">
        <v>477</v>
      </c>
      <c r="J33" s="82" t="s">
        <v>478</v>
      </c>
      <c r="K33" s="65"/>
      <c r="L33" s="83"/>
      <c r="M33" s="65"/>
    </row>
    <row r="34" spans="2:13" ht="54" customHeight="1" x14ac:dyDescent="0.3">
      <c r="B34" s="65"/>
      <c r="C34" s="481"/>
      <c r="D34" s="80" t="s">
        <v>479</v>
      </c>
      <c r="E34" s="71"/>
      <c r="F34" s="485" t="s">
        <v>480</v>
      </c>
      <c r="G34" s="486"/>
      <c r="H34" s="72"/>
      <c r="I34" s="81"/>
      <c r="J34" s="82"/>
      <c r="K34" s="65"/>
      <c r="L34" s="83"/>
      <c r="M34" s="65"/>
    </row>
    <row r="35" spans="2:13" ht="54" customHeight="1" x14ac:dyDescent="0.3">
      <c r="B35" s="65"/>
      <c r="C35" s="481"/>
      <c r="D35" s="80" t="s">
        <v>481</v>
      </c>
      <c r="E35" s="71"/>
      <c r="F35" s="485" t="s">
        <v>482</v>
      </c>
      <c r="G35" s="486"/>
      <c r="H35" s="72"/>
      <c r="I35" s="81"/>
      <c r="J35" s="82" t="s">
        <v>483</v>
      </c>
      <c r="K35" s="65"/>
      <c r="L35" s="83" t="s">
        <v>484</v>
      </c>
      <c r="M35" s="65"/>
    </row>
    <row r="36" spans="2:13" ht="54" customHeight="1" x14ac:dyDescent="0.3">
      <c r="B36" s="65"/>
      <c r="C36" s="481"/>
      <c r="D36" s="80" t="s">
        <v>485</v>
      </c>
      <c r="E36" s="71"/>
      <c r="F36" s="485" t="s">
        <v>486</v>
      </c>
      <c r="G36" s="486"/>
      <c r="H36" s="72"/>
      <c r="I36" s="81"/>
      <c r="J36" s="82"/>
      <c r="K36" s="65"/>
      <c r="L36" s="83"/>
      <c r="M36" s="65"/>
    </row>
    <row r="37" spans="2:13" ht="54" customHeight="1" x14ac:dyDescent="0.3">
      <c r="B37" s="65"/>
      <c r="C37" s="481"/>
      <c r="D37" s="80" t="s">
        <v>487</v>
      </c>
      <c r="E37" s="71"/>
      <c r="F37" s="485" t="s">
        <v>488</v>
      </c>
      <c r="G37" s="486"/>
      <c r="H37" s="72"/>
      <c r="I37" s="93" t="s">
        <v>489</v>
      </c>
      <c r="J37" s="94" t="s">
        <v>490</v>
      </c>
      <c r="K37" s="65"/>
      <c r="L37" s="95"/>
      <c r="M37" s="65"/>
    </row>
    <row r="38" spans="2:13" ht="54" customHeight="1" x14ac:dyDescent="0.3">
      <c r="B38" s="65"/>
      <c r="C38" s="492"/>
      <c r="D38" s="92" t="s">
        <v>491</v>
      </c>
      <c r="E38" s="71"/>
      <c r="F38" s="493" t="s">
        <v>492</v>
      </c>
      <c r="G38" s="494"/>
      <c r="H38" s="72"/>
      <c r="I38" s="85"/>
      <c r="J38" s="86"/>
      <c r="K38" s="65"/>
      <c r="L38" s="87"/>
      <c r="M38" s="65"/>
    </row>
    <row r="39" spans="2:13" ht="54" customHeight="1" x14ac:dyDescent="0.3">
      <c r="B39" s="65"/>
      <c r="C39" s="480" t="s">
        <v>493</v>
      </c>
      <c r="D39" s="80" t="s">
        <v>494</v>
      </c>
      <c r="E39" s="71"/>
      <c r="F39" s="483" t="s">
        <v>495</v>
      </c>
      <c r="G39" s="484"/>
      <c r="H39" s="72"/>
      <c r="I39" s="89"/>
      <c r="J39" s="90"/>
      <c r="K39" s="65"/>
      <c r="L39" s="91"/>
      <c r="M39" s="65"/>
    </row>
    <row r="40" spans="2:13" ht="54" customHeight="1" x14ac:dyDescent="0.3">
      <c r="B40" s="65"/>
      <c r="C40" s="481"/>
      <c r="D40" s="99" t="s">
        <v>496</v>
      </c>
      <c r="E40" s="71"/>
      <c r="F40" s="485" t="s">
        <v>497</v>
      </c>
      <c r="G40" s="486"/>
      <c r="H40" s="72"/>
      <c r="I40" s="81"/>
      <c r="J40" s="82"/>
      <c r="K40" s="65"/>
      <c r="L40" s="83"/>
      <c r="M40" s="65"/>
    </row>
    <row r="41" spans="2:13" ht="54" customHeight="1" x14ac:dyDescent="0.3">
      <c r="B41" s="65"/>
      <c r="C41" s="482"/>
      <c r="D41" s="100" t="s">
        <v>498</v>
      </c>
      <c r="E41" s="71"/>
      <c r="F41" s="487" t="s">
        <v>499</v>
      </c>
      <c r="G41" s="488"/>
      <c r="H41" s="72"/>
      <c r="I41" s="101"/>
      <c r="J41" s="102"/>
      <c r="K41" s="65"/>
      <c r="L41" s="103"/>
      <c r="M41" s="65"/>
    </row>
    <row r="42" spans="2:13" ht="18" customHeight="1" x14ac:dyDescent="0.3">
      <c r="B42" s="65"/>
      <c r="C42" s="65"/>
      <c r="D42" s="65"/>
      <c r="E42" s="65"/>
      <c r="F42" s="104"/>
      <c r="G42" s="104"/>
      <c r="H42" s="72"/>
      <c r="I42" s="105"/>
      <c r="J42" s="105"/>
      <c r="K42" s="65"/>
      <c r="L42" s="106"/>
      <c r="M42" s="65"/>
    </row>
    <row r="43" spans="2:13" ht="57" customHeight="1" x14ac:dyDescent="0.3">
      <c r="B43" s="65"/>
      <c r="C43" s="473" t="s">
        <v>500</v>
      </c>
      <c r="D43" s="473"/>
      <c r="E43" s="65"/>
      <c r="F43" s="474" t="s">
        <v>501</v>
      </c>
      <c r="G43" s="475"/>
      <c r="H43" s="72"/>
      <c r="I43" s="107"/>
      <c r="J43" s="108"/>
      <c r="K43" s="65"/>
      <c r="L43" s="109"/>
      <c r="M43" s="65"/>
    </row>
    <row r="44" spans="2:13" ht="9" customHeight="1" x14ac:dyDescent="0.3">
      <c r="B44" s="65"/>
      <c r="C44" s="65"/>
      <c r="D44" s="65"/>
      <c r="E44" s="65"/>
      <c r="F44" s="476"/>
      <c r="G44" s="476"/>
      <c r="H44" s="72"/>
      <c r="I44" s="72"/>
      <c r="J44" s="72"/>
      <c r="K44" s="65"/>
      <c r="L44" s="110"/>
      <c r="M44" s="65"/>
    </row>
    <row r="45" spans="2:13" ht="57" customHeight="1" x14ac:dyDescent="0.3">
      <c r="B45" s="65"/>
      <c r="C45" s="477" t="s">
        <v>502</v>
      </c>
      <c r="D45" s="477"/>
      <c r="E45" s="65"/>
      <c r="F45" s="478" t="s">
        <v>503</v>
      </c>
      <c r="G45" s="479"/>
      <c r="H45" s="72"/>
      <c r="I45" s="111"/>
      <c r="J45" s="112"/>
      <c r="K45" s="65"/>
      <c r="L45" s="113"/>
      <c r="M45" s="65"/>
    </row>
    <row r="46" spans="2:13" ht="9" customHeight="1" x14ac:dyDescent="0.3">
      <c r="B46" s="65"/>
      <c r="C46" s="65"/>
      <c r="D46" s="65"/>
      <c r="E46" s="65"/>
      <c r="F46" s="476"/>
      <c r="G46" s="476"/>
      <c r="H46" s="72"/>
      <c r="I46" s="72"/>
      <c r="J46" s="72"/>
      <c r="K46" s="65"/>
      <c r="L46" s="110"/>
      <c r="M46" s="65"/>
    </row>
    <row r="47" spans="2:13" ht="57" customHeight="1" x14ac:dyDescent="0.3">
      <c r="B47" s="65"/>
      <c r="C47" s="489" t="s">
        <v>504</v>
      </c>
      <c r="D47" s="489"/>
      <c r="E47" s="65"/>
      <c r="F47" s="490" t="s">
        <v>505</v>
      </c>
      <c r="G47" s="491"/>
      <c r="H47" s="72"/>
      <c r="I47" s="114"/>
      <c r="J47" s="115"/>
      <c r="K47" s="65"/>
      <c r="L47" s="116"/>
      <c r="M47" s="65"/>
    </row>
    <row r="48" spans="2:13" ht="21" customHeight="1" x14ac:dyDescent="0.3">
      <c r="B48" s="65"/>
      <c r="C48" s="472"/>
      <c r="D48" s="472"/>
      <c r="E48" s="472"/>
      <c r="F48" s="472"/>
      <c r="G48" s="472"/>
      <c r="H48" s="472"/>
      <c r="I48" s="472"/>
      <c r="J48" s="472"/>
      <c r="K48" s="472"/>
      <c r="L48" s="65"/>
      <c r="M48" s="65"/>
    </row>
  </sheetData>
  <sheetProtection password="A013" sheet="1" objects="1" scenarios="1"/>
  <mergeCells count="67">
    <mergeCell ref="C1:J1"/>
    <mergeCell ref="C2:L2"/>
    <mergeCell ref="C4:D4"/>
    <mergeCell ref="F4:F5"/>
    <mergeCell ref="G4:I5"/>
    <mergeCell ref="J4:J7"/>
    <mergeCell ref="K4:L5"/>
    <mergeCell ref="C5:D5"/>
    <mergeCell ref="C6:D6"/>
    <mergeCell ref="F6:F7"/>
    <mergeCell ref="G6:I7"/>
    <mergeCell ref="K6:L7"/>
    <mergeCell ref="C7:D7"/>
    <mergeCell ref="B8:K8"/>
    <mergeCell ref="C9:D9"/>
    <mergeCell ref="F9:G9"/>
    <mergeCell ref="I9:J9"/>
    <mergeCell ref="B10:K10"/>
    <mergeCell ref="F11:G11"/>
    <mergeCell ref="I11:J11"/>
    <mergeCell ref="I12:K12"/>
    <mergeCell ref="C13:C17"/>
    <mergeCell ref="F13:G13"/>
    <mergeCell ref="F14:G14"/>
    <mergeCell ref="F15:G15"/>
    <mergeCell ref="F16:G16"/>
    <mergeCell ref="F17:G17"/>
    <mergeCell ref="C27:C28"/>
    <mergeCell ref="F27:G27"/>
    <mergeCell ref="F28:G28"/>
    <mergeCell ref="C18:C21"/>
    <mergeCell ref="F18:G18"/>
    <mergeCell ref="F19:G19"/>
    <mergeCell ref="F20:G20"/>
    <mergeCell ref="F21:G21"/>
    <mergeCell ref="C22:C26"/>
    <mergeCell ref="F22:G22"/>
    <mergeCell ref="I22:J22"/>
    <mergeCell ref="F23:G23"/>
    <mergeCell ref="F24:G24"/>
    <mergeCell ref="F25:G25"/>
    <mergeCell ref="F26:G26"/>
    <mergeCell ref="C29:C31"/>
    <mergeCell ref="F29:G29"/>
    <mergeCell ref="F30:G30"/>
    <mergeCell ref="F31:G31"/>
    <mergeCell ref="C32:C38"/>
    <mergeCell ref="F32:G32"/>
    <mergeCell ref="F33:G33"/>
    <mergeCell ref="F34:G34"/>
    <mergeCell ref="F35:G35"/>
    <mergeCell ref="F36:G36"/>
    <mergeCell ref="F37:G37"/>
    <mergeCell ref="F38:G38"/>
    <mergeCell ref="C39:C41"/>
    <mergeCell ref="F39:G39"/>
    <mergeCell ref="F40:G40"/>
    <mergeCell ref="F41:G41"/>
    <mergeCell ref="C47:D47"/>
    <mergeCell ref="F47:G47"/>
    <mergeCell ref="C48:K48"/>
    <mergeCell ref="C43:D43"/>
    <mergeCell ref="F43:G43"/>
    <mergeCell ref="F44:G44"/>
    <mergeCell ref="C45:D45"/>
    <mergeCell ref="F45:G45"/>
    <mergeCell ref="F46:G46"/>
  </mergeCells>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3399"/>
  </sheetPr>
  <dimension ref="A1:AB27"/>
  <sheetViews>
    <sheetView showGridLines="0" zoomScaleNormal="100" workbookViewId="0">
      <pane xSplit="7" ySplit="10" topLeftCell="H15" activePane="bottomRight" state="frozen"/>
      <selection activeCell="S2" sqref="S2:V2"/>
      <selection pane="topRight" activeCell="S2" sqref="S2:V2"/>
      <selection pane="bottomLeft" activeCell="S2" sqref="S2:V2"/>
      <selection pane="bottomRight" activeCell="B2" sqref="B2:D2"/>
    </sheetView>
  </sheetViews>
  <sheetFormatPr defaultColWidth="11" defaultRowHeight="24" customHeight="1" x14ac:dyDescent="0.3"/>
  <cols>
    <col min="1" max="1" width="2.44140625" style="6" customWidth="1"/>
    <col min="2" max="2" width="15.6640625" style="6" customWidth="1"/>
    <col min="3" max="3" width="2.44140625" style="6" customWidth="1"/>
    <col min="4" max="4" width="11" style="6" customWidth="1"/>
    <col min="5" max="5" width="26.44140625" style="6" customWidth="1"/>
    <col min="6" max="6" width="13.5546875" style="6" customWidth="1"/>
    <col min="7" max="7" width="16.109375" style="6" customWidth="1"/>
    <col min="8" max="22" width="13.5546875" style="6" customWidth="1"/>
    <col min="23" max="23" width="2.44140625" style="6" customWidth="1"/>
    <col min="24" max="24" width="13.5546875" style="6" customWidth="1"/>
    <col min="25" max="25" width="2.44140625" style="6" customWidth="1"/>
    <col min="26" max="26" width="2.44140625" style="44" customWidth="1"/>
    <col min="27" max="27" width="5.88671875" style="6" customWidth="1"/>
    <col min="28" max="16384" width="11" style="6"/>
  </cols>
  <sheetData>
    <row r="1" spans="1:28" ht="12" customHeight="1" x14ac:dyDescent="0.3">
      <c r="A1" s="575"/>
      <c r="B1" s="520"/>
      <c r="C1" s="520"/>
      <c r="D1" s="520"/>
      <c r="E1" s="520"/>
      <c r="F1" s="520"/>
      <c r="G1" s="520"/>
      <c r="H1" s="520"/>
      <c r="I1" s="520"/>
      <c r="J1" s="520"/>
      <c r="K1" s="520"/>
      <c r="L1" s="520"/>
      <c r="M1" s="520"/>
      <c r="N1" s="520"/>
      <c r="O1" s="520"/>
      <c r="P1" s="520"/>
      <c r="Q1" s="520"/>
      <c r="R1" s="520"/>
      <c r="S1" s="520"/>
      <c r="T1" s="520"/>
      <c r="U1" s="520"/>
      <c r="V1" s="520"/>
      <c r="W1" s="520"/>
      <c r="X1" s="520"/>
      <c r="Y1" s="520"/>
      <c r="Z1" s="518"/>
    </row>
    <row r="2" spans="1:28" ht="33" customHeight="1" x14ac:dyDescent="0.3">
      <c r="A2" s="575"/>
      <c r="B2" s="576" t="s">
        <v>391</v>
      </c>
      <c r="C2" s="577"/>
      <c r="D2" s="578"/>
      <c r="E2" s="579" t="s">
        <v>390</v>
      </c>
      <c r="F2" s="580"/>
      <c r="G2" s="581"/>
      <c r="H2" s="574" t="s">
        <v>0</v>
      </c>
      <c r="I2" s="582" t="s">
        <v>384</v>
      </c>
      <c r="J2" s="574" t="s">
        <v>1</v>
      </c>
      <c r="K2" s="583" t="s">
        <v>2</v>
      </c>
      <c r="L2" s="584" t="s">
        <v>3</v>
      </c>
      <c r="M2" s="584"/>
      <c r="N2" s="567" t="s">
        <v>4</v>
      </c>
      <c r="O2" s="567"/>
      <c r="P2" s="568" t="s">
        <v>5</v>
      </c>
      <c r="Q2" s="568"/>
      <c r="R2" s="569" t="s">
        <v>269</v>
      </c>
      <c r="S2" s="570"/>
      <c r="T2" s="519" t="s">
        <v>385</v>
      </c>
      <c r="U2" s="573" t="s">
        <v>6</v>
      </c>
      <c r="V2" s="573"/>
      <c r="W2" s="574" t="s">
        <v>348</v>
      </c>
      <c r="X2" s="574"/>
      <c r="Y2" s="575"/>
      <c r="Z2" s="518"/>
    </row>
    <row r="3" spans="1:28" ht="33" customHeight="1" x14ac:dyDescent="0.3">
      <c r="A3" s="575"/>
      <c r="B3" s="51" t="s">
        <v>392</v>
      </c>
      <c r="C3" s="53"/>
      <c r="D3" s="585" t="s">
        <v>395</v>
      </c>
      <c r="E3" s="586"/>
      <c r="F3" s="586"/>
      <c r="G3" s="587"/>
      <c r="H3" s="574"/>
      <c r="I3" s="582"/>
      <c r="J3" s="574"/>
      <c r="K3" s="583"/>
      <c r="L3" s="584"/>
      <c r="M3" s="584"/>
      <c r="N3" s="567"/>
      <c r="O3" s="567"/>
      <c r="P3" s="568"/>
      <c r="Q3" s="568"/>
      <c r="R3" s="571"/>
      <c r="S3" s="572"/>
      <c r="T3" s="519"/>
      <c r="U3" s="573" t="s">
        <v>7</v>
      </c>
      <c r="V3" s="573"/>
      <c r="W3" s="574"/>
      <c r="X3" s="574"/>
      <c r="Y3" s="575"/>
      <c r="Z3" s="518"/>
    </row>
    <row r="4" spans="1:28" ht="12" customHeight="1" x14ac:dyDescent="0.3">
      <c r="A4" s="575"/>
      <c r="B4" s="520"/>
      <c r="C4" s="520"/>
      <c r="D4" s="520"/>
      <c r="E4" s="520"/>
      <c r="F4" s="520"/>
      <c r="G4" s="520"/>
      <c r="H4" s="520"/>
      <c r="I4" s="520"/>
      <c r="J4" s="520"/>
      <c r="K4" s="520"/>
      <c r="L4" s="520"/>
      <c r="M4" s="520"/>
      <c r="N4" s="520"/>
      <c r="O4" s="520"/>
      <c r="P4" s="520"/>
      <c r="Q4" s="520"/>
      <c r="R4" s="520"/>
      <c r="S4" s="520"/>
      <c r="T4" s="520"/>
      <c r="U4" s="520"/>
      <c r="V4" s="520"/>
      <c r="W4" s="520"/>
      <c r="X4" s="520"/>
      <c r="Y4" s="575"/>
      <c r="Z4" s="518"/>
    </row>
    <row r="5" spans="1:28" ht="27" customHeight="1" x14ac:dyDescent="0.3">
      <c r="A5" s="575"/>
      <c r="B5" s="588" t="s">
        <v>8</v>
      </c>
      <c r="C5" s="589"/>
      <c r="D5" s="592" t="s">
        <v>9</v>
      </c>
      <c r="E5" s="50" t="s">
        <v>10</v>
      </c>
      <c r="F5" s="561" t="s">
        <v>11</v>
      </c>
      <c r="G5" s="561"/>
      <c r="H5" s="7" t="s">
        <v>12</v>
      </c>
      <c r="I5" s="7" t="s">
        <v>13</v>
      </c>
      <c r="J5" s="7" t="s">
        <v>14</v>
      </c>
      <c r="K5" s="7" t="s">
        <v>15</v>
      </c>
      <c r="L5" s="7" t="s">
        <v>16</v>
      </c>
      <c r="M5" s="7" t="s">
        <v>17</v>
      </c>
      <c r="N5" s="7" t="s">
        <v>18</v>
      </c>
      <c r="O5" s="7" t="s">
        <v>19</v>
      </c>
      <c r="P5" s="7" t="s">
        <v>20</v>
      </c>
      <c r="Q5" s="7" t="s">
        <v>21</v>
      </c>
      <c r="R5" s="7" t="s">
        <v>22</v>
      </c>
      <c r="S5" s="7" t="s">
        <v>23</v>
      </c>
      <c r="T5" s="5" t="s">
        <v>388</v>
      </c>
      <c r="U5" s="562" t="s">
        <v>24</v>
      </c>
      <c r="V5" s="563"/>
      <c r="W5" s="563"/>
      <c r="X5" s="564"/>
      <c r="Y5" s="575"/>
      <c r="Z5" s="518"/>
    </row>
    <row r="6" spans="1:28" ht="27" customHeight="1" x14ac:dyDescent="0.3">
      <c r="A6" s="575"/>
      <c r="B6" s="590"/>
      <c r="C6" s="591"/>
      <c r="D6" s="592"/>
      <c r="E6" s="48" t="s">
        <v>25</v>
      </c>
      <c r="F6" s="565" t="s">
        <v>26</v>
      </c>
      <c r="G6" s="565"/>
      <c r="H6" s="7" t="s">
        <v>27</v>
      </c>
      <c r="I6" s="7" t="s">
        <v>28</v>
      </c>
      <c r="J6" s="7" t="s">
        <v>29</v>
      </c>
      <c r="K6" s="7" t="s">
        <v>30</v>
      </c>
      <c r="L6" s="7" t="s">
        <v>31</v>
      </c>
      <c r="M6" s="7" t="s">
        <v>32</v>
      </c>
      <c r="N6" s="7" t="s">
        <v>33</v>
      </c>
      <c r="O6" s="7" t="s">
        <v>34</v>
      </c>
      <c r="P6" s="7" t="s">
        <v>35</v>
      </c>
      <c r="Q6" s="7" t="s">
        <v>36</v>
      </c>
      <c r="R6" s="7" t="s">
        <v>37</v>
      </c>
      <c r="S6" s="7" t="s">
        <v>38</v>
      </c>
      <c r="T6" s="5" t="s">
        <v>389</v>
      </c>
      <c r="U6" s="566" t="s">
        <v>39</v>
      </c>
      <c r="V6" s="566"/>
      <c r="W6" s="566"/>
      <c r="X6" s="566"/>
      <c r="Y6" s="575"/>
      <c r="Z6" s="518"/>
    </row>
    <row r="7" spans="1:28" s="10" customFormat="1" ht="12" customHeight="1" x14ac:dyDescent="0.3">
      <c r="A7" s="575"/>
      <c r="B7" s="46"/>
      <c r="C7" s="46"/>
      <c r="D7" s="8"/>
      <c r="E7" s="8"/>
      <c r="F7" s="8"/>
      <c r="G7" s="8"/>
      <c r="H7" s="8"/>
      <c r="I7" s="8"/>
      <c r="J7" s="8"/>
      <c r="K7" s="8"/>
      <c r="L7" s="8"/>
      <c r="M7" s="8"/>
      <c r="N7" s="8"/>
      <c r="O7" s="8"/>
      <c r="P7" s="8"/>
      <c r="Q7" s="8"/>
      <c r="R7" s="8"/>
      <c r="S7" s="8"/>
      <c r="T7" s="8"/>
      <c r="U7" s="8"/>
      <c r="V7" s="8"/>
      <c r="W7" s="8"/>
      <c r="X7" s="46"/>
      <c r="Y7" s="575"/>
      <c r="Z7" s="518"/>
      <c r="AA7" s="6"/>
      <c r="AB7" s="9"/>
    </row>
    <row r="8" spans="1:28" ht="36" customHeight="1" x14ac:dyDescent="0.3">
      <c r="A8" s="575"/>
      <c r="B8" s="2" t="s">
        <v>393</v>
      </c>
      <c r="C8" s="554"/>
      <c r="D8" s="555" t="s">
        <v>394</v>
      </c>
      <c r="E8" s="556"/>
      <c r="F8" s="556"/>
      <c r="G8" s="556"/>
      <c r="H8" s="557" t="s">
        <v>40</v>
      </c>
      <c r="I8" s="557"/>
      <c r="J8" s="557"/>
      <c r="K8" s="558" t="s">
        <v>41</v>
      </c>
      <c r="L8" s="558"/>
      <c r="M8" s="559" t="s">
        <v>42</v>
      </c>
      <c r="N8" s="559"/>
      <c r="O8" s="560" t="s">
        <v>42</v>
      </c>
      <c r="P8" s="560"/>
      <c r="Q8" s="542" t="s">
        <v>381</v>
      </c>
      <c r="R8" s="543"/>
      <c r="S8" s="544" t="s">
        <v>43</v>
      </c>
      <c r="T8" s="545"/>
      <c r="U8" s="545"/>
      <c r="V8" s="546"/>
      <c r="W8" s="547"/>
      <c r="X8" s="11" t="s">
        <v>349</v>
      </c>
      <c r="Y8" s="575"/>
      <c r="Z8" s="518"/>
    </row>
    <row r="9" spans="1:28" ht="33" customHeight="1" x14ac:dyDescent="0.3">
      <c r="A9" s="575"/>
      <c r="B9" s="2" t="s">
        <v>44</v>
      </c>
      <c r="C9" s="554"/>
      <c r="D9" s="12" t="s">
        <v>45</v>
      </c>
      <c r="E9" s="13" t="s">
        <v>46</v>
      </c>
      <c r="F9" s="14" t="s">
        <v>47</v>
      </c>
      <c r="G9" s="14" t="s">
        <v>48</v>
      </c>
      <c r="H9" s="15" t="s">
        <v>49</v>
      </c>
      <c r="I9" s="15" t="s">
        <v>50</v>
      </c>
      <c r="J9" s="15" t="s">
        <v>51</v>
      </c>
      <c r="K9" s="16" t="s">
        <v>380</v>
      </c>
      <c r="L9" s="16" t="s">
        <v>52</v>
      </c>
      <c r="M9" s="17" t="s">
        <v>53</v>
      </c>
      <c r="N9" s="17" t="s">
        <v>54</v>
      </c>
      <c r="O9" s="18" t="s">
        <v>55</v>
      </c>
      <c r="P9" s="18" t="s">
        <v>56</v>
      </c>
      <c r="Q9" s="19" t="s">
        <v>382</v>
      </c>
      <c r="R9" s="19" t="s">
        <v>383</v>
      </c>
      <c r="S9" s="20" t="s">
        <v>350</v>
      </c>
      <c r="T9" s="20" t="s">
        <v>57</v>
      </c>
      <c r="U9" s="21" t="s">
        <v>58</v>
      </c>
      <c r="V9" s="22" t="s">
        <v>59</v>
      </c>
      <c r="W9" s="547"/>
      <c r="X9" s="2" t="s">
        <v>351</v>
      </c>
      <c r="Y9" s="575"/>
      <c r="Z9" s="518"/>
    </row>
    <row r="10" spans="1:28" ht="12" customHeight="1" x14ac:dyDescent="0.3">
      <c r="A10" s="575"/>
      <c r="B10" s="548"/>
      <c r="C10" s="549"/>
      <c r="D10" s="549"/>
      <c r="E10" s="549"/>
      <c r="F10" s="549"/>
      <c r="G10" s="549"/>
      <c r="H10" s="549"/>
      <c r="I10" s="549"/>
      <c r="J10" s="549"/>
      <c r="K10" s="549"/>
      <c r="L10" s="549"/>
      <c r="M10" s="549"/>
      <c r="N10" s="549"/>
      <c r="O10" s="549"/>
      <c r="P10" s="549"/>
      <c r="Q10" s="549"/>
      <c r="R10" s="549"/>
      <c r="S10" s="549"/>
      <c r="T10" s="549"/>
      <c r="U10" s="549"/>
      <c r="V10" s="549"/>
      <c r="W10" s="549"/>
      <c r="X10" s="549"/>
      <c r="Y10" s="575"/>
      <c r="Z10" s="518"/>
    </row>
    <row r="11" spans="1:28" ht="30" customHeight="1" x14ac:dyDescent="0.3">
      <c r="A11" s="550"/>
      <c r="B11" s="551" t="s">
        <v>396</v>
      </c>
      <c r="C11" s="552">
        <v>1</v>
      </c>
      <c r="D11" s="23" t="s">
        <v>518</v>
      </c>
      <c r="E11" s="24"/>
      <c r="F11" s="25"/>
      <c r="G11" s="25"/>
      <c r="H11" s="26"/>
      <c r="I11" s="26"/>
      <c r="J11" s="26"/>
      <c r="K11" s="26"/>
      <c r="L11" s="26"/>
      <c r="M11" s="26"/>
      <c r="N11" s="26"/>
      <c r="O11" s="26"/>
      <c r="P11" s="26"/>
      <c r="Q11" s="26"/>
      <c r="R11" s="26"/>
      <c r="S11" s="27"/>
      <c r="T11" s="28"/>
      <c r="U11" s="29"/>
      <c r="V11" s="30"/>
      <c r="W11" s="553">
        <v>1</v>
      </c>
      <c r="X11" s="31" t="s">
        <v>352</v>
      </c>
      <c r="Y11" s="49"/>
      <c r="Z11" s="518"/>
    </row>
    <row r="12" spans="1:28" ht="30" customHeight="1" x14ac:dyDescent="0.3">
      <c r="A12" s="550"/>
      <c r="B12" s="551"/>
      <c r="C12" s="552"/>
      <c r="D12" s="536" t="s">
        <v>397</v>
      </c>
      <c r="E12" s="537"/>
      <c r="F12" s="537"/>
      <c r="G12" s="537"/>
      <c r="H12" s="32">
        <v>250</v>
      </c>
      <c r="I12" s="32">
        <v>230</v>
      </c>
      <c r="J12" s="32">
        <v>100</v>
      </c>
      <c r="K12" s="32"/>
      <c r="L12" s="32"/>
      <c r="M12" s="32"/>
      <c r="N12" s="32"/>
      <c r="O12" s="32"/>
      <c r="P12" s="32"/>
      <c r="Q12" s="32"/>
      <c r="R12" s="32"/>
      <c r="S12" s="33"/>
      <c r="T12" s="34"/>
      <c r="U12" s="35"/>
      <c r="V12" s="36"/>
      <c r="W12" s="553"/>
      <c r="X12" s="37">
        <f>SUM(H12:Q12)</f>
        <v>580</v>
      </c>
      <c r="Y12" s="49"/>
      <c r="Z12" s="518"/>
    </row>
    <row r="13" spans="1:28" ht="30" customHeight="1" x14ac:dyDescent="0.3">
      <c r="A13" s="550"/>
      <c r="B13" s="551"/>
      <c r="C13" s="552"/>
      <c r="D13" s="538" t="s">
        <v>398</v>
      </c>
      <c r="E13" s="539"/>
      <c r="F13" s="539"/>
      <c r="G13" s="539"/>
      <c r="H13" s="38">
        <f t="shared" ref="H13:R13" si="0">H12/$X$12</f>
        <v>0.43103448275862066</v>
      </c>
      <c r="I13" s="38">
        <f t="shared" si="0"/>
        <v>0.39655172413793105</v>
      </c>
      <c r="J13" s="38">
        <f t="shared" si="0"/>
        <v>0.17241379310344829</v>
      </c>
      <c r="K13" s="38">
        <f t="shared" si="0"/>
        <v>0</v>
      </c>
      <c r="L13" s="38">
        <f t="shared" si="0"/>
        <v>0</v>
      </c>
      <c r="M13" s="38">
        <f t="shared" si="0"/>
        <v>0</v>
      </c>
      <c r="N13" s="38">
        <f t="shared" si="0"/>
        <v>0</v>
      </c>
      <c r="O13" s="38">
        <f t="shared" si="0"/>
        <v>0</v>
      </c>
      <c r="P13" s="38">
        <f t="shared" si="0"/>
        <v>0</v>
      </c>
      <c r="Q13" s="38">
        <f t="shared" si="0"/>
        <v>0</v>
      </c>
      <c r="R13" s="38">
        <f t="shared" si="0"/>
        <v>0</v>
      </c>
      <c r="S13" s="39"/>
      <c r="T13" s="40"/>
      <c r="U13" s="41"/>
      <c r="V13" s="42"/>
      <c r="W13" s="553"/>
      <c r="X13" s="43">
        <f>SUM(H13:Q13)</f>
        <v>1</v>
      </c>
      <c r="Y13" s="49"/>
      <c r="Z13" s="518"/>
    </row>
    <row r="14" spans="1:28" ht="3" customHeight="1" x14ac:dyDescent="0.3">
      <c r="A14" s="550"/>
      <c r="B14" s="551"/>
      <c r="C14" s="56"/>
      <c r="D14" s="54"/>
      <c r="E14" s="55"/>
      <c r="F14" s="55"/>
      <c r="G14" s="55"/>
      <c r="H14" s="57"/>
      <c r="I14" s="57"/>
      <c r="J14" s="57"/>
      <c r="K14" s="57"/>
      <c r="L14" s="57"/>
      <c r="M14" s="57"/>
      <c r="N14" s="57"/>
      <c r="O14" s="57"/>
      <c r="P14" s="57"/>
      <c r="Q14" s="57"/>
      <c r="R14" s="57"/>
      <c r="S14" s="58"/>
      <c r="T14" s="59"/>
      <c r="U14" s="60"/>
      <c r="V14" s="61"/>
      <c r="W14" s="62"/>
      <c r="X14" s="63"/>
      <c r="Y14" s="52"/>
      <c r="Z14" s="518"/>
    </row>
    <row r="15" spans="1:28" ht="30" customHeight="1" x14ac:dyDescent="0.3">
      <c r="A15" s="550"/>
      <c r="B15" s="551"/>
      <c r="C15" s="534">
        <v>2</v>
      </c>
      <c r="D15" s="23" t="s">
        <v>519</v>
      </c>
      <c r="E15" s="24"/>
      <c r="F15" s="25"/>
      <c r="G15" s="25"/>
      <c r="H15" s="26"/>
      <c r="I15" s="26"/>
      <c r="J15" s="26"/>
      <c r="K15" s="26"/>
      <c r="L15" s="26"/>
      <c r="M15" s="26"/>
      <c r="N15" s="26"/>
      <c r="O15" s="26"/>
      <c r="P15" s="26"/>
      <c r="Q15" s="26"/>
      <c r="R15" s="26"/>
      <c r="S15" s="27"/>
      <c r="T15" s="28"/>
      <c r="U15" s="29"/>
      <c r="V15" s="30"/>
      <c r="W15" s="535">
        <v>2</v>
      </c>
      <c r="X15" s="31" t="s">
        <v>352</v>
      </c>
      <c r="Y15" s="49"/>
      <c r="Z15" s="518"/>
    </row>
    <row r="16" spans="1:28" ht="30" customHeight="1" x14ac:dyDescent="0.3">
      <c r="A16" s="550"/>
      <c r="B16" s="551"/>
      <c r="C16" s="534"/>
      <c r="D16" s="536"/>
      <c r="E16" s="537"/>
      <c r="F16" s="537"/>
      <c r="G16" s="537"/>
      <c r="H16" s="32">
        <v>250</v>
      </c>
      <c r="I16" s="32">
        <v>230</v>
      </c>
      <c r="J16" s="32">
        <v>100</v>
      </c>
      <c r="K16" s="32"/>
      <c r="L16" s="32"/>
      <c r="M16" s="32"/>
      <c r="N16" s="32"/>
      <c r="O16" s="32"/>
      <c r="P16" s="32"/>
      <c r="Q16" s="32"/>
      <c r="R16" s="32"/>
      <c r="S16" s="33"/>
      <c r="T16" s="34"/>
      <c r="U16" s="35"/>
      <c r="V16" s="36"/>
      <c r="W16" s="535"/>
      <c r="X16" s="37">
        <f>SUM(H16:Q16)</f>
        <v>580</v>
      </c>
      <c r="Y16" s="49"/>
      <c r="Z16" s="518"/>
    </row>
    <row r="17" spans="1:26" ht="30" customHeight="1" x14ac:dyDescent="0.3">
      <c r="A17" s="550"/>
      <c r="B17" s="551"/>
      <c r="C17" s="534"/>
      <c r="D17" s="538"/>
      <c r="E17" s="539"/>
      <c r="F17" s="539"/>
      <c r="G17" s="539"/>
      <c r="H17" s="38">
        <f t="shared" ref="H17:R17" si="1">H16/$X$16</f>
        <v>0.43103448275862066</v>
      </c>
      <c r="I17" s="38">
        <f t="shared" si="1"/>
        <v>0.39655172413793105</v>
      </c>
      <c r="J17" s="38">
        <f t="shared" si="1"/>
        <v>0.17241379310344829</v>
      </c>
      <c r="K17" s="38">
        <f t="shared" si="1"/>
        <v>0</v>
      </c>
      <c r="L17" s="38">
        <f t="shared" si="1"/>
        <v>0</v>
      </c>
      <c r="M17" s="38">
        <f t="shared" si="1"/>
        <v>0</v>
      </c>
      <c r="N17" s="38">
        <f t="shared" si="1"/>
        <v>0</v>
      </c>
      <c r="O17" s="38">
        <f t="shared" si="1"/>
        <v>0</v>
      </c>
      <c r="P17" s="38">
        <f t="shared" si="1"/>
        <v>0</v>
      </c>
      <c r="Q17" s="38">
        <f t="shared" si="1"/>
        <v>0</v>
      </c>
      <c r="R17" s="38">
        <f t="shared" si="1"/>
        <v>0</v>
      </c>
      <c r="S17" s="39"/>
      <c r="T17" s="40"/>
      <c r="U17" s="41"/>
      <c r="V17" s="42"/>
      <c r="W17" s="535"/>
      <c r="X17" s="43">
        <f>SUM(H17:Q17)</f>
        <v>1</v>
      </c>
      <c r="Y17" s="49"/>
      <c r="Z17" s="518"/>
    </row>
    <row r="18" spans="1:26" ht="3" customHeight="1" x14ac:dyDescent="0.3">
      <c r="A18" s="550"/>
      <c r="B18" s="551"/>
      <c r="C18" s="56"/>
      <c r="D18" s="54"/>
      <c r="E18" s="55"/>
      <c r="F18" s="55"/>
      <c r="G18" s="55"/>
      <c r="H18" s="57"/>
      <c r="I18" s="57"/>
      <c r="J18" s="57"/>
      <c r="K18" s="57"/>
      <c r="L18" s="57"/>
      <c r="M18" s="57"/>
      <c r="N18" s="57"/>
      <c r="O18" s="57"/>
      <c r="P18" s="57"/>
      <c r="Q18" s="57"/>
      <c r="R18" s="57"/>
      <c r="S18" s="58"/>
      <c r="T18" s="59"/>
      <c r="U18" s="60"/>
      <c r="V18" s="61"/>
      <c r="W18" s="62"/>
      <c r="X18" s="63"/>
      <c r="Y18" s="52"/>
      <c r="Z18" s="518"/>
    </row>
    <row r="19" spans="1:26" ht="30" customHeight="1" x14ac:dyDescent="0.3">
      <c r="A19" s="550"/>
      <c r="B19" s="551"/>
      <c r="C19" s="540">
        <v>3</v>
      </c>
      <c r="D19" s="23" t="s">
        <v>520</v>
      </c>
      <c r="E19" s="24"/>
      <c r="F19" s="25"/>
      <c r="G19" s="25"/>
      <c r="H19" s="26"/>
      <c r="I19" s="26"/>
      <c r="J19" s="26"/>
      <c r="K19" s="26"/>
      <c r="L19" s="26"/>
      <c r="M19" s="26"/>
      <c r="N19" s="26"/>
      <c r="O19" s="26"/>
      <c r="P19" s="26"/>
      <c r="Q19" s="26"/>
      <c r="R19" s="26"/>
      <c r="S19" s="27"/>
      <c r="T19" s="28"/>
      <c r="U19" s="29"/>
      <c r="V19" s="30"/>
      <c r="W19" s="541">
        <v>3</v>
      </c>
      <c r="X19" s="31" t="s">
        <v>352</v>
      </c>
      <c r="Y19" s="49"/>
      <c r="Z19" s="518"/>
    </row>
    <row r="20" spans="1:26" ht="30" customHeight="1" x14ac:dyDescent="0.3">
      <c r="A20" s="550"/>
      <c r="B20" s="551"/>
      <c r="C20" s="540"/>
      <c r="D20" s="536"/>
      <c r="E20" s="537"/>
      <c r="F20" s="537"/>
      <c r="G20" s="537"/>
      <c r="H20" s="32">
        <v>250</v>
      </c>
      <c r="I20" s="32">
        <v>230</v>
      </c>
      <c r="J20" s="32">
        <v>100</v>
      </c>
      <c r="K20" s="32"/>
      <c r="L20" s="32"/>
      <c r="M20" s="32"/>
      <c r="N20" s="32"/>
      <c r="O20" s="32"/>
      <c r="P20" s="32"/>
      <c r="Q20" s="32"/>
      <c r="R20" s="32"/>
      <c r="S20" s="33"/>
      <c r="T20" s="34"/>
      <c r="U20" s="35"/>
      <c r="V20" s="36"/>
      <c r="W20" s="541"/>
      <c r="X20" s="37">
        <f>SUM(H20:Q20)</f>
        <v>580</v>
      </c>
      <c r="Y20" s="49"/>
      <c r="Z20" s="518"/>
    </row>
    <row r="21" spans="1:26" ht="30" customHeight="1" x14ac:dyDescent="0.3">
      <c r="A21" s="550"/>
      <c r="B21" s="551"/>
      <c r="C21" s="540"/>
      <c r="D21" s="538"/>
      <c r="E21" s="539"/>
      <c r="F21" s="539"/>
      <c r="G21" s="539"/>
      <c r="H21" s="38">
        <f t="shared" ref="H21:R21" si="2">H20/$X$20</f>
        <v>0.43103448275862066</v>
      </c>
      <c r="I21" s="38">
        <f t="shared" si="2"/>
        <v>0.39655172413793105</v>
      </c>
      <c r="J21" s="38">
        <f t="shared" si="2"/>
        <v>0.17241379310344829</v>
      </c>
      <c r="K21" s="38">
        <f t="shared" si="2"/>
        <v>0</v>
      </c>
      <c r="L21" s="38">
        <f t="shared" si="2"/>
        <v>0</v>
      </c>
      <c r="M21" s="38">
        <f t="shared" si="2"/>
        <v>0</v>
      </c>
      <c r="N21" s="38">
        <f t="shared" si="2"/>
        <v>0</v>
      </c>
      <c r="O21" s="38">
        <f t="shared" si="2"/>
        <v>0</v>
      </c>
      <c r="P21" s="38">
        <f t="shared" si="2"/>
        <v>0</v>
      </c>
      <c r="Q21" s="38">
        <f t="shared" si="2"/>
        <v>0</v>
      </c>
      <c r="R21" s="38">
        <f t="shared" si="2"/>
        <v>0</v>
      </c>
      <c r="S21" s="39"/>
      <c r="T21" s="40"/>
      <c r="U21" s="41"/>
      <c r="V21" s="42"/>
      <c r="W21" s="541"/>
      <c r="X21" s="43">
        <f>SUM(H21:Q21)</f>
        <v>1</v>
      </c>
      <c r="Y21" s="49"/>
      <c r="Z21" s="518"/>
    </row>
    <row r="22" spans="1:26" ht="12" customHeight="1" x14ac:dyDescent="0.3">
      <c r="A22" s="550"/>
      <c r="B22" s="525" t="s">
        <v>60</v>
      </c>
      <c r="C22" s="525"/>
      <c r="D22" s="526"/>
      <c r="E22" s="526"/>
      <c r="F22" s="526"/>
      <c r="G22" s="526"/>
      <c r="H22" s="526"/>
      <c r="I22" s="526"/>
      <c r="J22" s="526"/>
      <c r="K22" s="526"/>
      <c r="L22" s="526"/>
      <c r="M22" s="526"/>
      <c r="N22" s="526"/>
      <c r="O22" s="526"/>
      <c r="P22" s="526"/>
      <c r="Q22" s="526"/>
      <c r="R22" s="526"/>
      <c r="S22" s="526"/>
      <c r="T22" s="526"/>
      <c r="U22" s="526"/>
      <c r="V22" s="526"/>
      <c r="W22" s="64"/>
      <c r="X22" s="64"/>
      <c r="Y22" s="49"/>
      <c r="Z22" s="518"/>
    </row>
    <row r="23" spans="1:26" ht="60" customHeight="1" x14ac:dyDescent="0.3">
      <c r="A23" s="46"/>
      <c r="B23" s="3" t="s">
        <v>61</v>
      </c>
      <c r="C23" s="4"/>
      <c r="D23" s="527" t="s">
        <v>62</v>
      </c>
      <c r="E23" s="527"/>
      <c r="F23" s="527"/>
      <c r="G23" s="527"/>
      <c r="H23" s="528" t="s">
        <v>63</v>
      </c>
      <c r="I23" s="528"/>
      <c r="J23" s="528"/>
      <c r="K23" s="529" t="s">
        <v>64</v>
      </c>
      <c r="L23" s="529"/>
      <c r="M23" s="530" t="s">
        <v>65</v>
      </c>
      <c r="N23" s="530"/>
      <c r="O23" s="531" t="s">
        <v>66</v>
      </c>
      <c r="P23" s="531"/>
      <c r="Q23" s="532" t="s">
        <v>386</v>
      </c>
      <c r="R23" s="532"/>
      <c r="S23" s="532"/>
      <c r="T23" s="533" t="s">
        <v>67</v>
      </c>
      <c r="U23" s="533"/>
      <c r="V23" s="533"/>
      <c r="W23" s="46"/>
      <c r="X23" s="519" t="s">
        <v>353</v>
      </c>
      <c r="Y23" s="46"/>
      <c r="Z23" s="518"/>
    </row>
    <row r="24" spans="1:26" ht="12" customHeight="1" x14ac:dyDescent="0.3">
      <c r="A24" s="46"/>
      <c r="B24" s="520"/>
      <c r="C24" s="520"/>
      <c r="D24" s="520"/>
      <c r="E24" s="520"/>
      <c r="F24" s="520"/>
      <c r="G24" s="520"/>
      <c r="H24" s="520"/>
      <c r="I24" s="520"/>
      <c r="J24" s="520"/>
      <c r="K24" s="520"/>
      <c r="L24" s="520"/>
      <c r="M24" s="520"/>
      <c r="N24" s="520"/>
      <c r="O24" s="520"/>
      <c r="P24" s="520"/>
      <c r="Q24" s="520"/>
      <c r="R24" s="520"/>
      <c r="S24" s="520"/>
      <c r="T24" s="520"/>
      <c r="U24" s="520"/>
      <c r="V24" s="520"/>
      <c r="W24" s="520"/>
      <c r="X24" s="519"/>
      <c r="Y24" s="47"/>
      <c r="Z24" s="518"/>
    </row>
    <row r="25" spans="1:26" ht="33" customHeight="1" x14ac:dyDescent="0.3">
      <c r="A25" s="46"/>
      <c r="B25" s="521" t="s">
        <v>266</v>
      </c>
      <c r="C25" s="521"/>
      <c r="D25" s="522" t="s">
        <v>267</v>
      </c>
      <c r="E25" s="522"/>
      <c r="F25" s="522"/>
      <c r="G25" s="522"/>
      <c r="H25" s="523" t="s">
        <v>387</v>
      </c>
      <c r="I25" s="523"/>
      <c r="J25" s="523"/>
      <c r="K25" s="523"/>
      <c r="L25" s="523"/>
      <c r="M25" s="523"/>
      <c r="N25" s="523"/>
      <c r="O25" s="523"/>
      <c r="P25" s="523"/>
      <c r="Q25" s="523"/>
      <c r="R25" s="523"/>
      <c r="S25" s="523"/>
      <c r="T25" s="524" t="s">
        <v>268</v>
      </c>
      <c r="U25" s="524"/>
      <c r="V25" s="524"/>
      <c r="W25" s="46"/>
      <c r="X25" s="519"/>
      <c r="Y25" s="46"/>
      <c r="Z25" s="518"/>
    </row>
    <row r="26" spans="1:26" ht="18" customHeight="1" x14ac:dyDescent="0.3">
      <c r="A26" s="517"/>
      <c r="B26" s="517"/>
      <c r="C26" s="517"/>
      <c r="D26" s="517"/>
      <c r="E26" s="517"/>
      <c r="F26" s="517"/>
      <c r="G26" s="517"/>
      <c r="H26" s="517"/>
      <c r="I26" s="517"/>
      <c r="J26" s="517"/>
      <c r="K26" s="517"/>
      <c r="L26" s="517"/>
      <c r="M26" s="517"/>
      <c r="N26" s="517"/>
      <c r="O26" s="517"/>
      <c r="P26" s="517"/>
      <c r="Q26" s="517"/>
      <c r="R26" s="517"/>
      <c r="S26" s="517"/>
      <c r="T26" s="517"/>
      <c r="U26" s="517"/>
      <c r="V26" s="517"/>
      <c r="W26" s="517"/>
      <c r="X26" s="45"/>
      <c r="Y26" s="45"/>
      <c r="Z26" s="518"/>
    </row>
    <row r="27" spans="1:26" ht="15" customHeight="1" x14ac:dyDescent="0.3">
      <c r="A27" s="518"/>
      <c r="B27" s="518"/>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row>
  </sheetData>
  <sheetProtection password="DFEC" sheet="1" objects="1" scenarios="1"/>
  <mergeCells count="67">
    <mergeCell ref="A1:A10"/>
    <mergeCell ref="B1:Y1"/>
    <mergeCell ref="Z1:Z27"/>
    <mergeCell ref="B2:D2"/>
    <mergeCell ref="E2:G2"/>
    <mergeCell ref="H2:H3"/>
    <mergeCell ref="I2:I3"/>
    <mergeCell ref="J2:J3"/>
    <mergeCell ref="K2:K3"/>
    <mergeCell ref="L2:M3"/>
    <mergeCell ref="Y2:Y10"/>
    <mergeCell ref="D3:G3"/>
    <mergeCell ref="U3:V3"/>
    <mergeCell ref="B4:X4"/>
    <mergeCell ref="B5:C6"/>
    <mergeCell ref="D5:D6"/>
    <mergeCell ref="F5:G5"/>
    <mergeCell ref="U5:X5"/>
    <mergeCell ref="F6:G6"/>
    <mergeCell ref="U6:X6"/>
    <mergeCell ref="N2:O3"/>
    <mergeCell ref="P2:Q3"/>
    <mergeCell ref="R2:S3"/>
    <mergeCell ref="T2:T3"/>
    <mergeCell ref="U2:V2"/>
    <mergeCell ref="W2:X3"/>
    <mergeCell ref="Q8:R8"/>
    <mergeCell ref="S8:V8"/>
    <mergeCell ref="W8:W9"/>
    <mergeCell ref="B10:X10"/>
    <mergeCell ref="A11:A22"/>
    <mergeCell ref="B11:B21"/>
    <mergeCell ref="C11:C13"/>
    <mergeCell ref="W11:W13"/>
    <mergeCell ref="D12:G12"/>
    <mergeCell ref="D13:G13"/>
    <mergeCell ref="C8:C9"/>
    <mergeCell ref="D8:G8"/>
    <mergeCell ref="H8:J8"/>
    <mergeCell ref="K8:L8"/>
    <mergeCell ref="M8:N8"/>
    <mergeCell ref="O8:P8"/>
    <mergeCell ref="C15:C17"/>
    <mergeCell ref="W15:W17"/>
    <mergeCell ref="D16:G16"/>
    <mergeCell ref="D17:G17"/>
    <mergeCell ref="C19:C21"/>
    <mergeCell ref="W19:W21"/>
    <mergeCell ref="D20:G20"/>
    <mergeCell ref="D21:G21"/>
    <mergeCell ref="B22:C22"/>
    <mergeCell ref="D22:V22"/>
    <mergeCell ref="D23:G23"/>
    <mergeCell ref="H23:J23"/>
    <mergeCell ref="K23:L23"/>
    <mergeCell ref="M23:N23"/>
    <mergeCell ref="O23:P23"/>
    <mergeCell ref="Q23:S23"/>
    <mergeCell ref="T23:V23"/>
    <mergeCell ref="A26:W26"/>
    <mergeCell ref="A27:Y27"/>
    <mergeCell ref="X23:X25"/>
    <mergeCell ref="B24:W24"/>
    <mergeCell ref="B25:C25"/>
    <mergeCell ref="D25:G25"/>
    <mergeCell ref="H25:S25"/>
    <mergeCell ref="T25:V25"/>
  </mergeCells>
  <hyperlinks>
    <hyperlink ref="Q5" r:id="rId1"/>
    <hyperlink ref="O5" r:id="rId2"/>
    <hyperlink ref="N5" r:id="rId3"/>
    <hyperlink ref="H5:L5" r:id="rId4" display="Gezondheid Rozenbottel"/>
    <hyperlink ref="J5" r:id="rId5"/>
    <hyperlink ref="K5" r:id="rId6"/>
    <hyperlink ref="M5" r:id="rId7"/>
    <hyperlink ref="L5" r:id="rId8"/>
    <hyperlink ref="P5" r:id="rId9"/>
    <hyperlink ref="L6" r:id="rId10"/>
    <hyperlink ref="K6" r:id="rId11"/>
    <hyperlink ref="J6" r:id="rId12"/>
    <hyperlink ref="M6" r:id="rId13"/>
    <hyperlink ref="H6" r:id="rId14"/>
    <hyperlink ref="I5" r:id="rId15"/>
    <hyperlink ref="O6" r:id="rId16"/>
    <hyperlink ref="P6" r:id="rId17"/>
    <hyperlink ref="N6" r:id="rId18"/>
    <hyperlink ref="Q6" r:id="rId19"/>
    <hyperlink ref="F6" r:id="rId20" display="Voedingscentrum NL"/>
    <hyperlink ref="F5" r:id="rId21" display="Nubel"/>
    <hyperlink ref="H5" r:id="rId22"/>
    <hyperlink ref="E6" r:id="rId23"/>
    <hyperlink ref="E5" r:id="rId24"/>
    <hyperlink ref="I6" r:id="rId25"/>
    <hyperlink ref="U6" r:id="rId26"/>
    <hyperlink ref="U3" r:id="rId27"/>
    <hyperlink ref="U2" r:id="rId28"/>
    <hyperlink ref="T25" r:id="rId29"/>
    <hyperlink ref="U5" r:id="rId30"/>
    <hyperlink ref="R5" r:id="rId31"/>
    <hyperlink ref="R6" r:id="rId32"/>
    <hyperlink ref="S6" r:id="rId33" display="Vlierbes"/>
    <hyperlink ref="S5" r:id="rId34"/>
  </hyperlinks>
  <pageMargins left="0.7" right="0.7" top="0.75" bottom="0.75" header="0.3" footer="0.3"/>
  <pageSetup paperSize="9" orientation="portrait" horizontalDpi="4294967293" verticalDpi="4294967293" r:id="rId35"/>
  <legacy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Bessen Berichten</vt:lpstr>
      <vt:lpstr>Samenstellen &amp; Bereiden</vt:lpstr>
      <vt:lpstr>Recepten-Kaart met %</vt:lpstr>
    </vt:vector>
  </TitlesOfParts>
  <Company>www.hetplukpark.be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Bessen Berichten</dc:title>
  <dc:subject>Over gezondheid, samenstelling en verwerking.</dc:subject>
  <dc:creator>Walter Maes</dc:creator>
  <dc:description>Hyperlinks plus formulier voor maatwerk</dc:description>
  <cp:lastModifiedBy>Walter Maes</cp:lastModifiedBy>
  <dcterms:created xsi:type="dcterms:W3CDTF">2022-06-27T14:25:22Z</dcterms:created>
  <dcterms:modified xsi:type="dcterms:W3CDTF">2024-07-30T18:47:49Z</dcterms:modified>
  <cp:category>Weetjes voor jammakers</cp:category>
</cp:coreProperties>
</file>